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photo\Bud2025\Spreadsheets\7-credit\"/>
    </mc:Choice>
  </mc:AlternateContent>
  <xr:revisionPtr revIDLastSave="0" documentId="8_{AD72F1D5-BB68-4A07-A399-097BBBFF7D6D}" xr6:coauthVersionLast="47" xr6:coauthVersionMax="47" xr10:uidLastSave="{00000000-0000-0000-0000-000000000000}"/>
  <bookViews>
    <workbookView xWindow="12795" yWindow="1005" windowWidth="24015" windowHeight="16200" firstSheet="1" activeTab="1" xr2:uid="{0196F3C9-FDC9-42BD-A18D-41EC0ECE3073}"/>
  </bookViews>
  <sheets>
    <sheet name="Table 7-1" sheetId="8" r:id="rId1"/>
    <sheet name="Table 7-2" sheetId="10" r:id="rId2"/>
    <sheet name="Table 7-3" sheetId="11" r:id="rId3"/>
    <sheet name="Table 7-4" sheetId="5" r:id="rId4"/>
    <sheet name="Table 7-5" sheetId="9" r:id="rId5"/>
    <sheet name="Table 7-6" sheetId="4" r:id="rId6"/>
    <sheet name="Table 7-7" sheetId="3" r:id="rId7"/>
    <sheet name="Table 7-8" sheetId="2" r:id="rId8"/>
    <sheet name="Table 7-9" sheetId="1" r:id="rId9"/>
  </sheets>
  <externalReferences>
    <externalReference r:id="rId10"/>
    <externalReference r:id="rId11"/>
    <externalReference r:id="rId12"/>
    <externalReference r:id="rId13"/>
    <externalReference r:id="rId14"/>
  </externalReferences>
  <definedNames>
    <definedName name="_xlnm._FilterDatabase" localSheetId="2" hidden="1">'Table 7-3'!$B$4:$J$63</definedName>
    <definedName name="_xlnm._FilterDatabase" localSheetId="4" hidden="1">'Table 7-5'!$A$8:$J$179</definedName>
    <definedName name="CSR_DATA_2016" localSheetId="4">[1]CSR_MAX_DATA_2016!$A$1:$I$121</definedName>
    <definedName name="CSR_DATA_2016">[2]CSR_MAX_DATA_2016!$A$1:$I$121</definedName>
    <definedName name="CSR_DATA_2017" localSheetId="4">[1]CSR_MAX_DATA_2017!$A$1:$H$123</definedName>
    <definedName name="CSR_DATA_2017">[2]CSR_MAX_DATA_2017!$A$1:$H$123</definedName>
    <definedName name="CSR_DATA_2018" localSheetId="4">[1]CSR_MAX_DATA_2018!$A$1:$I$122</definedName>
    <definedName name="CSR_DATA_2018">[2]CSR_MAX_DATA_2018!$A$1:$I$122</definedName>
    <definedName name="CSR_DATA_2019" localSheetId="4">[1]CSR_MAX_DATA_2019!$A$2:$I$122</definedName>
    <definedName name="CSR_DATA_2019">[2]CSR_MAX_DATA_2019!$A$2:$I$122</definedName>
    <definedName name="CSR_DATA_2020">[2]!Table_REESTIMATES_TABLE_PB2017.accdb35[[#Headers],[#Data]]</definedName>
    <definedName name="CSR_DATA_2021">[2]!Table_REESTIMATES_TABLE_PB2017.accdb6[[#Headers],[#Data]]</definedName>
    <definedName name="CSR_DATA_2022" localSheetId="4">#REF!</definedName>
    <definedName name="CSR_DATA_2022">#REF!</definedName>
    <definedName name="DATA_COLUMNS" localSheetId="0">#REF!</definedName>
    <definedName name="DATA_COLUMNS" localSheetId="4">#REF!</definedName>
    <definedName name="DATA_COLUMNS" localSheetId="7">#REF!</definedName>
    <definedName name="DATA_COLUMNS">#REF!</definedName>
    <definedName name="DATA_FROM_T" localSheetId="4">#REF!</definedName>
    <definedName name="DATA_FROM_T">#REF!</definedName>
    <definedName name="DATA_PB15" localSheetId="0">#REF!</definedName>
    <definedName name="DATA_PB15" localSheetId="4">#REF!</definedName>
    <definedName name="DATA_PB15" localSheetId="7">#REF!</definedName>
    <definedName name="DATA_PB15">#REF!</definedName>
    <definedName name="FINANCE_FG_PB22" localSheetId="4">#REF!</definedName>
    <definedName name="FINANCE_FG_PB22">#REF!</definedName>
    <definedName name="FINANCING_FG" localSheetId="4">#REF!</definedName>
    <definedName name="FINANCING_FG">#REF!</definedName>
    <definedName name="FINANCING_FG_PB21" localSheetId="4">#REF!</definedName>
    <definedName name="FINANCING_FG_PB21">#REF!</definedName>
    <definedName name="FINANCING_FG_PB22" localSheetId="4">#REF!</definedName>
    <definedName name="FINANCING_FG_PB22">#REF!</definedName>
    <definedName name="Live_Table">[3]!LIVE_TABLE.accdb[#All]</definedName>
    <definedName name="MAX_VS_CSR_IOR_PY_FOR_SUMMARY">#REF!</definedName>
    <definedName name="_xlnm.Print_Area" localSheetId="0">'Table 7-1'!$A$1:$E$37</definedName>
    <definedName name="_xlnm.Print_Area" localSheetId="1">'Table 7-2'!$A$1:$J$80</definedName>
    <definedName name="_xlnm.Print_Area" localSheetId="2">'Table 7-3'!$A$2:$J$64</definedName>
    <definedName name="_xlnm.Print_Area" localSheetId="3">'Table 7-4'!$A$1:$L$24</definedName>
    <definedName name="_xlnm.Print_Area" localSheetId="4">'Table 7-5'!$A$1:$O$180</definedName>
    <definedName name="_xlnm.Print_Area" localSheetId="5">'Table 7-6'!$A$1:$C$14</definedName>
    <definedName name="_xlnm.Print_Area" localSheetId="6">'Table 7-7'!$A$1:$C$107</definedName>
    <definedName name="_xlnm.Print_Area" localSheetId="7">'Table 7-8'!$A$1:$D$873</definedName>
    <definedName name="_xlnm.Print_Titles" localSheetId="1">'Table 7-2'!$A:$A,'Table 7-2'!$1:$3</definedName>
    <definedName name="_xlnm.Print_Titles" localSheetId="2">'Table 7-3'!$A:$A,'Table 7-3'!$1:$4</definedName>
    <definedName name="_xlnm.Print_Titles" localSheetId="5">'Table 7-6'!$1:$4</definedName>
    <definedName name="_xlnm.Print_Titles" localSheetId="6">'Table 7-7'!$1:$3</definedName>
    <definedName name="Status">'[4]2011_DLsubsidy'!$U$1:$U$4</definedName>
    <definedName name="USED_KEYS" localSheetId="4">'Table 7-5'!#REF!</definedName>
    <definedName name="USED_KEYS">'[2]Table Formatted'!$A$3:$A$195</definedName>
    <definedName name="USED_KEYS1">'[5]Table Formatted'!$A$3:$A$197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1" l="1"/>
  <c r="D52" i="11"/>
  <c r="F52" i="11"/>
  <c r="G52" i="11"/>
  <c r="I52" i="11"/>
  <c r="J52" i="11"/>
  <c r="C60" i="11"/>
  <c r="D60" i="11"/>
  <c r="F60" i="11"/>
  <c r="G60" i="11"/>
  <c r="I60" i="11"/>
  <c r="J60" i="11"/>
  <c r="C75" i="10"/>
  <c r="D75" i="10"/>
  <c r="F75" i="10"/>
  <c r="G75" i="10"/>
  <c r="I75" i="10"/>
  <c r="J75" i="10"/>
  <c r="J11" i="5"/>
  <c r="K11" i="5"/>
  <c r="C11" i="5"/>
  <c r="D11" i="5"/>
  <c r="E11" i="5"/>
  <c r="F11" i="5"/>
  <c r="G11" i="5"/>
  <c r="H11" i="5"/>
  <c r="L11" i="5"/>
  <c r="J18" i="5"/>
  <c r="K18" i="5"/>
  <c r="C18" i="5"/>
  <c r="D18" i="5"/>
  <c r="E18" i="5"/>
  <c r="F18" i="5"/>
  <c r="G18" i="5"/>
  <c r="H18" i="5"/>
  <c r="L18" i="5"/>
  <c r="B11" i="4"/>
</calcChain>
</file>

<file path=xl/sharedStrings.xml><?xml version="1.0" encoding="utf-8"?>
<sst xmlns="http://schemas.openxmlformats.org/spreadsheetml/2006/main" count="3977" uniqueCount="597">
  <si>
    <t>Agency and Account</t>
  </si>
  <si>
    <t>2023 Actual</t>
  </si>
  <si>
    <t>Estimate</t>
  </si>
  <si>
    <t>2024</t>
  </si>
  <si>
    <t>2025</t>
  </si>
  <si>
    <t>Department of Agriculture</t>
  </si>
  <si>
    <t xml:space="preserve"> </t>
  </si>
  <si>
    <t>Office of the Secretary</t>
  </si>
  <si>
    <t>Food Supply Chain and Agriculture Pandemic Response Guaranteed Loans Financing Account:</t>
  </si>
  <si>
    <t>Commitments</t>
  </si>
  <si>
    <t>New guaranteed loans</t>
  </si>
  <si>
    <t>Change in outstandings</t>
  </si>
  <si>
    <t>Outstandings</t>
  </si>
  <si>
    <t>Farm Service Agency</t>
  </si>
  <si>
    <t>Agricultural Credit Insurance Fund Guaranteed Loan Financing Account:</t>
  </si>
  <si>
    <t>Commodity Credit Corporation Export Guarantee Financing Account:</t>
  </si>
  <si>
    <t>Rural Utilities Service</t>
  </si>
  <si>
    <t>Rural Water and Waste Water Disposal Guaranteed Loans Financing Account:</t>
  </si>
  <si>
    <t>Rural Housing Service</t>
  </si>
  <si>
    <t>Rural Housing Insurance Fund Liquidating Account:</t>
  </si>
  <si>
    <t>Rural Housing Insurance Fund Guaranteed Loan Financing Account:</t>
  </si>
  <si>
    <t>Rural Community Facility Guaranteed Loans Financing Account:</t>
  </si>
  <si>
    <t>Rural Business-Cooperative Service</t>
  </si>
  <si>
    <t>Rural Business Investment Program Guarantee Financing Account:</t>
  </si>
  <si>
    <t>Rural Business and Industry Guaranteed Loans Financing Account:</t>
  </si>
  <si>
    <t>Rural Energy for America Guaranteed Loan Financing Account:</t>
  </si>
  <si>
    <t>Biorefinery Assistance Guaranteed Loan Financing Account:</t>
  </si>
  <si>
    <t xml:space="preserve">Department of Commerce    </t>
  </si>
  <si>
    <t xml:space="preserve">National Institute of Standards and Technology    </t>
  </si>
  <si>
    <t>Creating Helpful Incentives to Produce Semiconductors (CHIPS) Guaranteed Loan Financing Account:</t>
  </si>
  <si>
    <t>Family Housing</t>
  </si>
  <si>
    <t>Family Housing Improvement Guaranteed Loan Financing Account:</t>
  </si>
  <si>
    <t>Department of Education</t>
  </si>
  <si>
    <t>Office of Federal Student Aid</t>
  </si>
  <si>
    <t>Federal Family Education Loan Liquidating Account:</t>
  </si>
  <si>
    <t>Federal Family Education Loan Program Financing Account:</t>
  </si>
  <si>
    <t>Health Education Assistance Loans Liquidating Account:</t>
  </si>
  <si>
    <t>Health Education Assistance Loans Financing Account:</t>
  </si>
  <si>
    <t>Department of Energy</t>
  </si>
  <si>
    <t>Energy Programs</t>
  </si>
  <si>
    <t>Tribal Indian Energy Resource Development Loan Guarantee Financing Account:</t>
  </si>
  <si>
    <t>Title 17 Innovative Technology Guaranteed Loan Financing Account:</t>
  </si>
  <si>
    <t>Department of Health and Human Services</t>
  </si>
  <si>
    <t>Health Resources and Services Administration</t>
  </si>
  <si>
    <t>Health Center Guaranteed Loan Financing Account:</t>
  </si>
  <si>
    <t>Department of Housing and Urban Development</t>
  </si>
  <si>
    <t>Public and Indian Housing Programs</t>
  </si>
  <si>
    <t>Indian Housing Loan Guarantee Fund Financing Account:</t>
  </si>
  <si>
    <t>Title VI Indian Federal Guarantees Financing Account:</t>
  </si>
  <si>
    <t>Native Hawaiian Housing Loan Guarantee Fund Financing Account:</t>
  </si>
  <si>
    <t>Community Planning and Development</t>
  </si>
  <si>
    <t>Community Development Loan Guarantees Financing Account:</t>
  </si>
  <si>
    <t>Housing Programs</t>
  </si>
  <si>
    <t>FHA-General and Special Risk Insurance Funds Liquidating Account:</t>
  </si>
  <si>
    <t>FHA-General and Special Risk Guaranteed Loan Financing Account:</t>
  </si>
  <si>
    <t>Home Ownership Preservation Equity Fund Financing Account:</t>
  </si>
  <si>
    <t>FHA-Mutual Mortgage Insurance Guaranteed Loan Financing Account:</t>
  </si>
  <si>
    <t>Government National Mortgage Association</t>
  </si>
  <si>
    <t>Guarantees of Mortgage-backed Securities Financing Account:</t>
  </si>
  <si>
    <t>Department of the Interior</t>
  </si>
  <si>
    <t>Bureau of Indian Affairs</t>
  </si>
  <si>
    <t>Indian Guaranteed Loan Financing Account:</t>
  </si>
  <si>
    <t>Department of Transportation</t>
  </si>
  <si>
    <t>Maritime Administration</t>
  </si>
  <si>
    <t>Maritime Guaranteed Loan (Title XI) Financing Account:</t>
  </si>
  <si>
    <t>Department of the Treasury</t>
  </si>
  <si>
    <t>Departmental Offices</t>
  </si>
  <si>
    <t>Troubled Asset Relief Program, Housing Programs, Letter of Credit Financing Account:</t>
  </si>
  <si>
    <t>Department of Veterans Affairs</t>
  </si>
  <si>
    <t>Benefits Programs</t>
  </si>
  <si>
    <t>Housing Guaranteed Loan Financing Account:</t>
  </si>
  <si>
    <t>International Assistance Programs</t>
  </si>
  <si>
    <t>International Security Assistance</t>
  </si>
  <si>
    <t>Foreign Military Financing Guaranteed Loan Financing Account:</t>
  </si>
  <si>
    <t>Multilateral Assistance</t>
  </si>
  <si>
    <t>International Bank for Reconstruction and Development Loan Guarantees Financing Account:</t>
  </si>
  <si>
    <t xml:space="preserve">Asian Development Bank Loan Guarantees Financing Account: </t>
  </si>
  <si>
    <t>Agency for International Development</t>
  </si>
  <si>
    <t>Loan Guarantees to Israel Financing Account:</t>
  </si>
  <si>
    <t>MENA Loan Guarantee Financing Account:</t>
  </si>
  <si>
    <t>United States International Development Finance Corporation</t>
  </si>
  <si>
    <t>Housing and Other Credit Guaranty Programs Liquidating Account:</t>
  </si>
  <si>
    <t>Urban and Environmental Credit Guaranteed Loan Financing Account:</t>
  </si>
  <si>
    <t>U.S. International Development Finance Corporation Guaranteed Loan Financing Account:</t>
  </si>
  <si>
    <t>U.S. International Development Finance Corporation Insurance of Debt Financing Account:</t>
  </si>
  <si>
    <t>Small Business Administration</t>
  </si>
  <si>
    <t>Business Guaranteed Loan Financing Account:</t>
  </si>
  <si>
    <t>Other Independent Agencies</t>
  </si>
  <si>
    <t>Export-Import Bank of the United States</t>
  </si>
  <si>
    <t>Export-Import Bank Guaranteed Loan Financing Account:</t>
  </si>
  <si>
    <t>Subtotal, guaranteed loans (gross):</t>
  </si>
  <si>
    <t>Less, secondary guaranteed loans:</t>
  </si>
  <si>
    <r>
      <t xml:space="preserve">Government National Mortgage Association (GNMA) guarantees of FHA, VA and </t>
    </r>
    <r>
      <rPr>
        <sz val="10"/>
        <rFont val="Arial"/>
        <family val="2"/>
      </rPr>
      <t>RHS</t>
    </r>
    <r>
      <rPr>
        <sz val="10"/>
        <color rgb="FF000000"/>
        <rFont val="Arial"/>
        <family val="2"/>
      </rPr>
      <t xml:space="preserve"> pools:</t>
    </r>
    <r>
      <rPr>
        <vertAlign val="superscript"/>
        <sz val="10"/>
        <color rgb="FF000000"/>
        <rFont val="Arial"/>
        <family val="2"/>
      </rPr>
      <t>1</t>
    </r>
  </si>
  <si>
    <r>
      <t>Business Guaranteed Loan Financing Account (Secondary Market Guarantee):</t>
    </r>
    <r>
      <rPr>
        <vertAlign val="superscript"/>
        <sz val="10"/>
        <color rgb="FF000000"/>
        <rFont val="Arial"/>
        <family val="2"/>
      </rPr>
      <t>2</t>
    </r>
  </si>
  <si>
    <t>Subtotal, secondary guaranteed loans:</t>
  </si>
  <si>
    <r>
      <t xml:space="preserve">Total, primary guaranteed loans: </t>
    </r>
    <r>
      <rPr>
        <b/>
        <vertAlign val="superscript"/>
        <sz val="10"/>
        <color rgb="FF000000"/>
        <rFont val="Arial"/>
        <family val="2"/>
      </rPr>
      <t>3</t>
    </r>
  </si>
  <si>
    <r>
      <rPr>
        <vertAlign val="superscript"/>
        <sz val="10"/>
        <color rgb="FF000000"/>
        <rFont val="Arial"/>
        <family val="2"/>
      </rPr>
      <t>1</t>
    </r>
    <r>
      <rPr>
        <sz val="10"/>
        <color indexed="8"/>
        <rFont val="Arial"/>
        <family val="2"/>
      </rPr>
      <t xml:space="preserve"> Loans guaranteed by FHA, VA, or FmHA are included above. GNMA places a secondary guarantee on these loans, so they are deducted here to avoid double counting.</t>
    </r>
  </si>
  <si>
    <r>
      <rPr>
        <vertAlign val="superscript"/>
        <sz val="10"/>
        <color rgb="FF000000"/>
        <rFont val="Arial"/>
        <family val="2"/>
      </rPr>
      <t>2</t>
    </r>
    <r>
      <rPr>
        <sz val="10"/>
        <color indexed="8"/>
        <rFont val="Arial"/>
        <family val="2"/>
      </rPr>
      <t xml:space="preserve"> Loans guaranteed by SBA are included above. Secondary market guarantees are deducted to avoid double counting.</t>
    </r>
  </si>
  <si>
    <r>
      <rPr>
        <vertAlign val="superscript"/>
        <sz val="10"/>
        <color rgb="FF000000"/>
        <rFont val="Arial"/>
        <family val="2"/>
      </rPr>
      <t>3</t>
    </r>
    <r>
      <rPr>
        <sz val="10"/>
        <color indexed="8"/>
        <rFont val="Arial"/>
        <family val="2"/>
      </rPr>
      <t xml:space="preserve"> When guaranteed loans result in loans receivable, they are shown in the direct loan table.</t>
    </r>
  </si>
  <si>
    <t>Loan disbursements</t>
  </si>
  <si>
    <t>Obligations</t>
  </si>
  <si>
    <t>Total:</t>
  </si>
  <si>
    <t>Claim Payments</t>
  </si>
  <si>
    <t>Subtotal, defaulted guaranteed loans that result in a loan receivable:</t>
  </si>
  <si>
    <t>Export-Import Bank of the United States Liquidating Account:</t>
  </si>
  <si>
    <t>Business Loan Fund Liquidating Account:</t>
  </si>
  <si>
    <t>Indian Loan Guaranty and Insurance Fund Liquidating Account:</t>
  </si>
  <si>
    <t>FHA-Mutual Mortgage and Cooperative Housing Insurance Funds Liquidating Account:</t>
  </si>
  <si>
    <t>Federal Ship Financing Fund Fishing Vessels Liquidating Account:</t>
  </si>
  <si>
    <t>National Oceanic and Atmospheric Administration</t>
  </si>
  <si>
    <t>Department of Commerce</t>
  </si>
  <si>
    <t>ADDENDUM: DEFAULTED GUARANTEED LOANS THAT RESULT IN A LOAN RECEIVABLE</t>
  </si>
  <si>
    <t>Subtotal, direct loan transactions:</t>
  </si>
  <si>
    <t>Tennessee Valley Authority Fund:</t>
  </si>
  <si>
    <t>Tennessee Valley Authority</t>
  </si>
  <si>
    <t>Community Development Revolving Loan Fund:</t>
  </si>
  <si>
    <t>National Credit Union Administration</t>
  </si>
  <si>
    <t>Export-Import Bank Direct Loan Financing Account:</t>
  </si>
  <si>
    <t>Debt Reduction Financing Account:</t>
  </si>
  <si>
    <t>Disaster Loan Fund Liquidating Account:</t>
  </si>
  <si>
    <t>Disaster Direct Loan Financing Account:</t>
  </si>
  <si>
    <t>Business Direct Loan Financing Account:</t>
  </si>
  <si>
    <t>Contributions to IMF Facilities and Trust Funds Financing Account:</t>
  </si>
  <si>
    <t>International Monetary Programs</t>
  </si>
  <si>
    <t>U.S. International Development Finance Corporation Direct Loan Financing Account:</t>
  </si>
  <si>
    <t>Economic Assistance Loans Liquidating Account:</t>
  </si>
  <si>
    <r>
      <t xml:space="preserve">United States International Development Finance Corporation </t>
    </r>
    <r>
      <rPr>
        <vertAlign val="superscript"/>
        <sz val="10"/>
        <color rgb="FF000000"/>
        <rFont val="Arial"/>
        <family val="2"/>
      </rPr>
      <t>2</t>
    </r>
  </si>
  <si>
    <t>Clean Technology Fund Loans Financing Account:</t>
  </si>
  <si>
    <t>Military Debt Reduction Financing Account:</t>
  </si>
  <si>
    <t>Foreign Military Financing Direct Loan Financing Account:</t>
  </si>
  <si>
    <t>Foreign Military Loan Liquidating Account:</t>
  </si>
  <si>
    <t>Water Infrastructure Finance and Innovation Direct Loan Financing Account:</t>
  </si>
  <si>
    <t>Environmental Protection Agency</t>
  </si>
  <si>
    <t xml:space="preserve">Water Infrastructure Finance and Innovation Financing Account, Corps:    </t>
  </si>
  <si>
    <t>Transitional Housing Direct Loan Financing Account:</t>
  </si>
  <si>
    <t>Native American Direct Loan Financing Account:</t>
  </si>
  <si>
    <t>Housing Direct Loan Financing Account:</t>
  </si>
  <si>
    <t>Vocational Rehabilitation Direct Loan Financing Account:</t>
  </si>
  <si>
    <t>Housing Liquidating Account:</t>
  </si>
  <si>
    <t>Economic Stabilization Direct Loan Financing Account:</t>
  </si>
  <si>
    <r>
      <t xml:space="preserve">Small Business Lending Fund Financing Account: </t>
    </r>
    <r>
      <rPr>
        <vertAlign val="superscript"/>
        <sz val="10"/>
        <color rgb="FF000000"/>
        <rFont val="Arial"/>
        <family val="2"/>
      </rPr>
      <t>1</t>
    </r>
  </si>
  <si>
    <t>State HFA Direct Loan Financing Account:</t>
  </si>
  <si>
    <r>
      <t>Troubled Asset Relief Program Equity Purchase Financing Account:</t>
    </r>
    <r>
      <rPr>
        <vertAlign val="superscript"/>
        <sz val="10"/>
        <color rgb="FF000000"/>
        <rFont val="Arial"/>
        <family val="2"/>
      </rPr>
      <t xml:space="preserve"> 1</t>
    </r>
  </si>
  <si>
    <t>Community Development Financial Institutions Fund Direct Loan Financing Account:</t>
  </si>
  <si>
    <t>Maritime Guaranteed Loan (Title XI) FFB Financing Account:</t>
  </si>
  <si>
    <t>Railroad Rehabilitation and Improvement Direct Loan Financing Account:</t>
  </si>
  <si>
    <t>Federal Railroad Administration</t>
  </si>
  <si>
    <t>TIFIA General Fund Direct Loan Financing Account, Federal Highway Administration, Transportation:</t>
  </si>
  <si>
    <t>Tiger TIFIA Direct Loan Financing Account, Recovery Act:</t>
  </si>
  <si>
    <t>Transportation Infrastructure Finance and Innovation Program Direct Loan Financing Account:</t>
  </si>
  <si>
    <t>Federal Highway Administration</t>
  </si>
  <si>
    <t>Repatriation Loans Financing Account:</t>
  </si>
  <si>
    <t>Administration of Foreign Affairs</t>
  </si>
  <si>
    <t>Department of State</t>
  </si>
  <si>
    <t>Assistance to American Samoa Direct Loan Financing Account:</t>
  </si>
  <si>
    <t>Insular Affairs</t>
  </si>
  <si>
    <t>Indian Direct Loan Financing Account:</t>
  </si>
  <si>
    <t>Revolving Fund for Loans Liquidating Account:</t>
  </si>
  <si>
    <t>Bureau of Reclamation Direct Loan Financing Account:</t>
  </si>
  <si>
    <t>Bureau of Reclamation Loan Liquidating Account:</t>
  </si>
  <si>
    <t>Bureau of Reclamation</t>
  </si>
  <si>
    <t>Green and Resilient Retrofit Program for Multifamily Housing, Financing Account:</t>
  </si>
  <si>
    <t>Green Retrofit Program for Multifamily Housing Financing Account:</t>
  </si>
  <si>
    <t>Emergency Homeowners' Relief Financing Account:</t>
  </si>
  <si>
    <t>Housing for the Elderly or Handicapped Fund Liquidating Account:</t>
  </si>
  <si>
    <t>FHA-General and Special Risk Direct Loan Financing Account:</t>
  </si>
  <si>
    <t>Flexible Subsidy Fund:</t>
  </si>
  <si>
    <t>Disaster Assistance Direct Loan Financing Account:</t>
  </si>
  <si>
    <t>Federal Emergency Management Agency</t>
  </si>
  <si>
    <t>Department of Homeland Security</t>
  </si>
  <si>
    <t>Consumer Operated and Oriented Plan Program Contingency Fund Financing Account:</t>
  </si>
  <si>
    <t>Consumer Operated and Oriented Plan Financing Account:</t>
  </si>
  <si>
    <t>Centers for Medicare and Medicaid Services</t>
  </si>
  <si>
    <t>Medical Facilities Guarantee and Loan Fund:</t>
  </si>
  <si>
    <t>Bonneville Power Administration Fund:</t>
  </si>
  <si>
    <t>Power Marketing Administration</t>
  </si>
  <si>
    <t>Advanced Technology Vehicles Manufacturing Direct Loan Financing Account:</t>
  </si>
  <si>
    <t>Tribal Energy Direct Loan Financing Account:</t>
  </si>
  <si>
    <t>Title 17 Innovative Technology Direct Loan Financing Account:</t>
  </si>
  <si>
    <t>Carbon Dioxide Transportation Infrastructure Finance and Innovation Direct Loan Financing Account:</t>
  </si>
  <si>
    <t>Temporary Student Loan Purchase Authority Conduit Financing Account:</t>
  </si>
  <si>
    <t>Temporary Student Loan Purchase Authority Financing Account:</t>
  </si>
  <si>
    <t>Student Loan Acquisition Account:</t>
  </si>
  <si>
    <t>TEACH Grant Financing Account:</t>
  </si>
  <si>
    <t>Federal Direct Student Loan Program Financing Account:</t>
  </si>
  <si>
    <t>Student Financial Assistance:</t>
  </si>
  <si>
    <t>Historically Black College and University Capital Financing Direct Loan Financing Account:</t>
  </si>
  <si>
    <t>College Housing and Academic Facilities Loans Financing Account:</t>
  </si>
  <si>
    <t>College Housing and Academic Facilities Loans Liquidating Account:</t>
  </si>
  <si>
    <t>Office of Postsecondary Education</t>
  </si>
  <si>
    <t>Family Housing Improvement Direct Loan Financing Account:</t>
  </si>
  <si>
    <t>Defense Production Act, Direct Loan Financing Account:</t>
  </si>
  <si>
    <t>Procurement</t>
  </si>
  <si>
    <t>Creating Helpful Incentives to Produce Semiconductors (CHIPS) Direct Loan Financing Account:</t>
  </si>
  <si>
    <t>National Institute of Standards and Technology</t>
  </si>
  <si>
    <t>Fisheries Finance Direct Loan Financing Account:</t>
  </si>
  <si>
    <t>P.L. 480 Direct Credit Financing Account:</t>
  </si>
  <si>
    <t>Expenses, Public Law 480, Foreign Assistance Programs, Agriculture Liquidating Account:</t>
  </si>
  <si>
    <t>Foreign Agricultural Service</t>
  </si>
  <si>
    <t>Rural Microenterprise Investment Direct Loan Financing Account:</t>
  </si>
  <si>
    <t>Rural Business and Industry Direct Loans Financing Account:</t>
  </si>
  <si>
    <t>Rural Development Loan Fund Direct Loan Financing Account:</t>
  </si>
  <si>
    <t>Rural Economic Development Direct Loan Financing Account:</t>
  </si>
  <si>
    <t>Rural Community Facility Direct Loans Financing Account:</t>
  </si>
  <si>
    <t>Rural Housing Insurance Fund Direct Loan Financing Account:</t>
  </si>
  <si>
    <t>Rural Electrification and Telecommunications Liquidating Account:</t>
  </si>
  <si>
    <t>Rural Water and Waste Disposal Direct Loans Financing Account:</t>
  </si>
  <si>
    <t>Rural Telephone Bank Direct Loan Financing Account:</t>
  </si>
  <si>
    <t>Rural Electrification and Telecommunications Direct Loan Financing Account:</t>
  </si>
  <si>
    <t>Rural Development Insurance Fund Liquidating Account:</t>
  </si>
  <si>
    <t>Distance Learning, Telemedicine, and Broadband Direct Loan Financing Account:</t>
  </si>
  <si>
    <t>Commodity Credit Corporation Fund:</t>
  </si>
  <si>
    <t>Agricultural Credit Insurance Fund Direct Loan Financing Account:</t>
  </si>
  <si>
    <t>Farm Storage Facility Direct Loan Financing Account:</t>
  </si>
  <si>
    <t>Agricultural Credit Insurance Fund Liquidating Account:</t>
  </si>
  <si>
    <r>
      <t xml:space="preserve">4 </t>
    </r>
    <r>
      <rPr>
        <sz val="11"/>
        <rFont val="Arial"/>
        <family val="2"/>
      </rPr>
      <t>Where totals and subtotals have not been calculated, a portion of the total is unavailable.</t>
    </r>
  </si>
  <si>
    <r>
      <t xml:space="preserve">3 </t>
    </r>
    <r>
      <rPr>
        <sz val="11"/>
        <rFont val="Arial"/>
        <family val="2"/>
      </rPr>
      <t>The net change in borrowings is derived from a year-over-year comparison of borrowings in the Federal Home Loan Banks' audited financial statements.</t>
    </r>
  </si>
  <si>
    <r>
      <t xml:space="preserve">2 </t>
    </r>
    <r>
      <rPr>
        <sz val="11"/>
        <rFont val="Arial"/>
        <family val="2"/>
      </rPr>
      <t>Includes Fannie Mae securities purchased by Freddie Mac and the Federal Home Loan Banks, and Freddie Mac securities purchased by Fannie Mae and the Federal Home Loan Banks.</t>
    </r>
  </si>
  <si>
    <r>
      <t xml:space="preserve">1 </t>
    </r>
    <r>
      <rPr>
        <sz val="11"/>
        <rFont val="Arial"/>
        <family val="2"/>
      </rPr>
      <t>Data do not reflect an official view of future GSE activity.  The data for all years include programs of mortgage-backed securities.  In cases where a GSE owns securities issued by the same GSE, including mortgage-backed securities, the borrowing and lending data for that GSE are adjusted to remove double-counting.  Data for Fannie Mae, Freddie Mac, and the Federal Home Loan Banks as reported by the FHFA.</t>
    </r>
  </si>
  <si>
    <t>N/A = Not available.</t>
  </si>
  <si>
    <t xml:space="preserve">    Outstandings</t>
  </si>
  <si>
    <t xml:space="preserve">    Net change</t>
  </si>
  <si>
    <r>
      <t xml:space="preserve">Less borrowing to purchase mortgage securities issued by other GSEs: </t>
    </r>
    <r>
      <rPr>
        <vertAlign val="superscript"/>
        <sz val="11"/>
        <rFont val="Arial"/>
        <family val="2"/>
      </rPr>
      <t>2</t>
    </r>
  </si>
  <si>
    <t>Less borrowing to purchase federally-guaranteed loans and securities:</t>
  </si>
  <si>
    <t>N/A</t>
  </si>
  <si>
    <t>Less purchase of Federal debt securities:</t>
  </si>
  <si>
    <t>Less borrowing from other GSEs:</t>
  </si>
  <si>
    <r>
      <t xml:space="preserve">DEDUCTIONS </t>
    </r>
    <r>
      <rPr>
        <b/>
        <vertAlign val="superscript"/>
        <sz val="11"/>
        <rFont val="Arial"/>
        <family val="2"/>
      </rPr>
      <t>4</t>
    </r>
  </si>
  <si>
    <r>
      <t xml:space="preserve">Federal Home Loan Banks: </t>
    </r>
    <r>
      <rPr>
        <vertAlign val="superscript"/>
        <sz val="11"/>
        <rFont val="Arial"/>
        <family val="2"/>
      </rPr>
      <t>3</t>
    </r>
  </si>
  <si>
    <t xml:space="preserve">        Outstandings</t>
  </si>
  <si>
    <t xml:space="preserve">        Net change</t>
  </si>
  <si>
    <t xml:space="preserve">    Federal Agricultural Mortgage Corporation:</t>
  </si>
  <si>
    <t xml:space="preserve">    Farm credit banks:</t>
  </si>
  <si>
    <t xml:space="preserve">    Agricultural credit bank:</t>
  </si>
  <si>
    <t>Farm Credit System:</t>
  </si>
  <si>
    <t xml:space="preserve">    Mortgage-backed securities:</t>
  </si>
  <si>
    <t xml:space="preserve">    Portfolio programs:</t>
  </si>
  <si>
    <t>Federal Home Loan Mortgage Corporation:</t>
  </si>
  <si>
    <t>Federal National Mortgage Association:</t>
  </si>
  <si>
    <t>BORROWING</t>
  </si>
  <si>
    <r>
      <t xml:space="preserve">Less purchase of mortgage securities issued by other GSEs: </t>
    </r>
    <r>
      <rPr>
        <vertAlign val="superscript"/>
        <sz val="11"/>
        <rFont val="Arial"/>
        <family val="2"/>
      </rPr>
      <t>2</t>
    </r>
  </si>
  <si>
    <t xml:space="preserve">    Other:</t>
  </si>
  <si>
    <t xml:space="preserve">    Federal Home Loan Banks:</t>
  </si>
  <si>
    <t xml:space="preserve">    Federal Home Loan Mortgage Corporation:</t>
  </si>
  <si>
    <t xml:space="preserve">    Federal National Mortgage Association:</t>
  </si>
  <si>
    <t>Less federally-guaranteed loans purchased by:</t>
  </si>
  <si>
    <t>Federal Home Loan Banks:</t>
  </si>
  <si>
    <t>LENDING</t>
  </si>
  <si>
    <t>Enterprise</t>
  </si>
  <si>
    <t>(In millions of dollars)</t>
  </si>
  <si>
    <r>
      <t xml:space="preserve">3 </t>
    </r>
    <r>
      <rPr>
        <sz val="11"/>
        <rFont val="Arial"/>
        <family val="2"/>
      </rPr>
      <t xml:space="preserve">Data for Freddie Mac is net of purchases of federally-guaranteed loans and Fannie Mae issuances, as reported by the FHFA.  </t>
    </r>
  </si>
  <si>
    <r>
      <t xml:space="preserve">2 </t>
    </r>
    <r>
      <rPr>
        <sz val="11"/>
        <rFont val="Arial"/>
        <family val="2"/>
      </rPr>
      <t xml:space="preserve">Data for Fannie Mae is net of purchases of federally-guaranteed loans and Freddie Mac issuances, as reported by the FHFA.  </t>
    </r>
  </si>
  <si>
    <r>
      <t xml:space="preserve">1 </t>
    </r>
    <r>
      <rPr>
        <sz val="11"/>
        <rFont val="Arial"/>
        <family val="2"/>
      </rPr>
      <t>New originations including issuance of securities and investment portfolio purchases, net of purchases of federally-guaranteed loans.  Data for Fannie Mae, Freddie Mac, and the Federal Home Loan Banks as reported by the FHFA.</t>
    </r>
  </si>
  <si>
    <t xml:space="preserve">        Total</t>
  </si>
  <si>
    <t xml:space="preserve">    Farm Credit System</t>
  </si>
  <si>
    <t xml:space="preserve">    Federal Home Loan Banks</t>
  </si>
  <si>
    <r>
      <t xml:space="preserve">    Freddie Mac </t>
    </r>
    <r>
      <rPr>
        <vertAlign val="superscript"/>
        <sz val="11"/>
        <rFont val="Arial"/>
        <family val="2"/>
      </rPr>
      <t>3</t>
    </r>
  </si>
  <si>
    <r>
      <t xml:space="preserve">    Fannie Mae </t>
    </r>
    <r>
      <rPr>
        <vertAlign val="superscript"/>
        <sz val="11"/>
        <rFont val="Arial"/>
        <family val="2"/>
      </rPr>
      <t>2</t>
    </r>
  </si>
  <si>
    <t>Government-Sponsored Enterprises:</t>
  </si>
  <si>
    <t>(In billions of dollars)</t>
  </si>
  <si>
    <r>
      <rPr>
        <vertAlign val="superscript"/>
        <sz val="10"/>
        <rFont val="Arial"/>
        <family val="2"/>
      </rPr>
      <t xml:space="preserve">6 </t>
    </r>
    <r>
      <rPr>
        <sz val="10"/>
        <rFont val="Arial"/>
        <family val="2"/>
      </rPr>
      <t>To avoid double-counting, the face value of GNMA and SBA secondary market guarantees are excluded from the totals.</t>
    </r>
  </si>
  <si>
    <r>
      <rPr>
        <vertAlign val="superscript"/>
        <sz val="10"/>
        <rFont val="Arial"/>
        <family val="2"/>
      </rPr>
      <t>5</t>
    </r>
    <r>
      <rPr>
        <sz val="10"/>
        <rFont val="Arial"/>
        <family val="2"/>
      </rPr>
      <t xml:space="preserve"> Includes interest on reestimate.</t>
    </r>
  </si>
  <si>
    <r>
      <t>4</t>
    </r>
    <r>
      <rPr>
        <sz val="10"/>
        <rFont val="Arial"/>
        <family val="2"/>
      </rPr>
      <t xml:space="preserve"> Includes budget authority for executing loan modifications.</t>
    </r>
  </si>
  <si>
    <r>
      <t>3</t>
    </r>
    <r>
      <rPr>
        <sz val="10"/>
        <color theme="1"/>
        <rFont val="Arial"/>
        <family val="2"/>
      </rPr>
      <t xml:space="preserve"> This table does not include finanical transactions with the International Monetary Fund (IMF). See pages 85-86 of the </t>
    </r>
    <r>
      <rPr>
        <i/>
        <sz val="10"/>
        <color theme="1"/>
        <rFont val="Arial"/>
        <family val="2"/>
      </rPr>
      <t>Analytical Perspectives</t>
    </r>
    <r>
      <rPr>
        <sz val="10"/>
        <color theme="1"/>
        <rFont val="Arial"/>
        <family val="2"/>
      </rPr>
      <t xml:space="preserve"> volume of the 2018 Budget for a more complete discussion of the changes in budgetary presentation resulting from Title IX of the Deparment of State, Foreign Operations, and Related Programs Appropriations Act, 2016.</t>
    </r>
  </si>
  <si>
    <r>
      <t>2</t>
    </r>
    <r>
      <rPr>
        <sz val="10"/>
        <rFont val="Arial"/>
        <family val="2"/>
      </rPr>
      <t xml:space="preserve"> Credit subsidy costs for TARP transaction</t>
    </r>
    <r>
      <rPr>
        <sz val="10"/>
        <color theme="1"/>
        <rFont val="Arial"/>
        <family val="2"/>
      </rPr>
      <t>s a</t>
    </r>
    <r>
      <rPr>
        <sz val="10"/>
        <rFont val="Arial"/>
        <family val="2"/>
      </rPr>
      <t>re calculated using the discount rate required by the Federal Credit Reform Act adjusted for market risks, as directed in legislation.</t>
    </r>
  </si>
  <si>
    <r>
      <rPr>
        <vertAlign val="superscript"/>
        <sz val="10"/>
        <rFont val="Arial"/>
        <family val="2"/>
      </rPr>
      <t xml:space="preserve">1 </t>
    </r>
    <r>
      <rPr>
        <sz val="10"/>
        <rFont val="Arial"/>
        <family val="2"/>
      </rPr>
      <t>As authorized by statute, this table includes TARP and SBLF equity purchases,</t>
    </r>
    <r>
      <rPr>
        <strike/>
        <sz val="10"/>
        <color rgb="FFFF0000"/>
        <rFont val="Arial"/>
        <family val="2"/>
      </rPr>
      <t xml:space="preserve"> </t>
    </r>
    <r>
      <rPr>
        <sz val="10"/>
        <rFont val="Arial"/>
        <family val="2"/>
      </rPr>
      <t>as well as activity with Federal Reserve 13(3) lending facilities authorized by the 2020 CARES Act.</t>
    </r>
  </si>
  <si>
    <t xml:space="preserve">    Total subsidy budget authority</t>
  </si>
  <si>
    <t xml:space="preserve">*NOTE - Federal Highways routinely needs updated REEST numbers </t>
  </si>
  <si>
    <t>From REEST_PY and CY Net  - colm K</t>
  </si>
  <si>
    <t>Each cell formula is unique</t>
  </si>
  <si>
    <t>.........</t>
  </si>
  <si>
    <r>
      <t xml:space="preserve">Reestimated subsidy budget authority </t>
    </r>
    <r>
      <rPr>
        <vertAlign val="superscript"/>
        <sz val="10"/>
        <rFont val="Arial"/>
        <family val="2"/>
      </rPr>
      <t>2,5</t>
    </r>
  </si>
  <si>
    <t>From CMPGs BA + MOD Costs - MOD savings for Guaranteed</t>
  </si>
  <si>
    <t>Update J16 first, then copy over to the right</t>
  </si>
  <si>
    <r>
      <t>New subsidy budget authority</t>
    </r>
    <r>
      <rPr>
        <vertAlign val="superscript"/>
        <sz val="10"/>
        <rFont val="Arial"/>
        <family val="2"/>
      </rPr>
      <t xml:space="preserve"> 2,4</t>
    </r>
  </si>
  <si>
    <t>From CREDLNA's adjusted disbursements</t>
  </si>
  <si>
    <t>Update J15 first, then copy over to the right</t>
  </si>
  <si>
    <r>
      <t xml:space="preserve">Lender disbursements </t>
    </r>
    <r>
      <rPr>
        <vertAlign val="superscript"/>
        <sz val="10"/>
        <rFont val="Arial"/>
        <family val="2"/>
      </rPr>
      <t>6</t>
    </r>
  </si>
  <si>
    <t>From CREDLNA's adjusted obligations</t>
  </si>
  <si>
    <t>Update J14 first, then copy over to the right</t>
  </si>
  <si>
    <r>
      <t xml:space="preserve">Commitments </t>
    </r>
    <r>
      <rPr>
        <vertAlign val="superscript"/>
        <sz val="10"/>
        <rFont val="Arial"/>
        <family val="2"/>
      </rPr>
      <t>6</t>
    </r>
  </si>
  <si>
    <t>Loan guarantees:</t>
  </si>
  <si>
    <t>From REEST_PY and CY Net  - colm J</t>
  </si>
  <si>
    <t>From CMPD's BA + MOD Costs - MOD savings for Direct</t>
  </si>
  <si>
    <t>Update J9 first, then copy over to the right</t>
  </si>
  <si>
    <r>
      <t>New subsidy budget authority</t>
    </r>
    <r>
      <rPr>
        <vertAlign val="superscript"/>
        <sz val="10"/>
        <rFont val="Arial"/>
        <family val="2"/>
      </rPr>
      <t xml:space="preserve"> 2,3,4</t>
    </r>
  </si>
  <si>
    <t>From CREDDAG's adjusted disbursements</t>
  </si>
  <si>
    <t>Update J8 first, then copy over to the right</t>
  </si>
  <si>
    <t>Disbursements</t>
  </si>
  <si>
    <t>From CREDDAG's adjusted obligations</t>
  </si>
  <si>
    <t>Update J7 first, then copy over to the right</t>
  </si>
  <si>
    <t>Data</t>
  </si>
  <si>
    <t>Notes</t>
  </si>
  <si>
    <t>Direct Loans:</t>
  </si>
  <si>
    <t>Actual</t>
  </si>
  <si>
    <t>Cells in blue thru-out the workbook feed into the green cells</t>
  </si>
  <si>
    <r>
      <t xml:space="preserve">2 </t>
    </r>
    <r>
      <rPr>
        <sz val="10"/>
        <rFont val="Arial"/>
        <family val="2"/>
      </rPr>
      <t>Rate reflects notional estimate. Estimates will be determined at the time of execution and will reflect the terms of the contracts and other characteristics.</t>
    </r>
  </si>
  <si>
    <r>
      <t xml:space="preserve">1 </t>
    </r>
    <r>
      <rPr>
        <sz val="10"/>
        <rFont val="Arial"/>
        <family val="2"/>
      </rPr>
      <t>Additional information on credit subsidy rates is contained in the Federal Credit Supplement.</t>
    </r>
  </si>
  <si>
    <r>
      <t xml:space="preserve">* </t>
    </r>
    <r>
      <rPr>
        <sz val="10"/>
        <rFont val="Arial"/>
        <family val="2"/>
      </rPr>
      <t>$500,000 or less</t>
    </r>
  </si>
  <si>
    <t>N/A = Not applicable</t>
  </si>
  <si>
    <t>Small Business Administration:</t>
  </si>
  <si>
    <t xml:space="preserve">    Guarantees of Mortgage-backed Securities                                                                             </t>
  </si>
  <si>
    <t xml:space="preserve">ADDENDUM: SECONDARY GUARANTEED LOAN COMMITMENT LIMITATIONS        </t>
  </si>
  <si>
    <t xml:space="preserve">    Export-Import Bank Loans Program Account                                                                                                                                </t>
  </si>
  <si>
    <t xml:space="preserve">Export-Import Bank of the United States        </t>
  </si>
  <si>
    <t xml:space="preserve">    Business Loans Program Account                                                                                                                                          </t>
  </si>
  <si>
    <t xml:space="preserve">Small Business Administration        </t>
  </si>
  <si>
    <t xml:space="preserve">    Loan Guarantees to Israel Program Account                                                                                                                               </t>
  </si>
  <si>
    <r>
      <rPr>
        <vertAlign val="superscript"/>
        <sz val="10"/>
        <color rgb="FF000000"/>
        <rFont val="Arial"/>
        <family val="2"/>
      </rPr>
      <t>2</t>
    </r>
    <r>
      <rPr>
        <sz val="10"/>
        <color indexed="8"/>
        <rFont val="Arial"/>
        <family val="2"/>
      </rPr>
      <t xml:space="preserve"> 6.94</t>
    </r>
  </si>
  <si>
    <t xml:space="preserve">   Contribution to the Asian Development Bank                                                                                                                                          </t>
  </si>
  <si>
    <t xml:space="preserve">   Foreign Military Financing Loan Program Account                                                                                                                         </t>
  </si>
  <si>
    <t xml:space="preserve">International Assistance Programs        </t>
  </si>
  <si>
    <t xml:space="preserve">    Veterans Housing Benefit Program Fund                                                                                                                                   </t>
  </si>
  <si>
    <t xml:space="preserve">Veterans Affairs        </t>
  </si>
  <si>
    <t xml:space="preserve">    Indian Guaranteed Loan Program Account                                                                                                                                  </t>
  </si>
  <si>
    <t xml:space="preserve">Interior        </t>
  </si>
  <si>
    <t xml:space="preserve">    FHA-General and Special Risk Program Account                                                                                                                            </t>
  </si>
  <si>
    <t xml:space="preserve">    FHA-Mutual Mortgage Insurance Program Account                                                                                                                           </t>
  </si>
  <si>
    <t xml:space="preserve">    Community Development Loan Guarantees Program Account                                                                                                                   </t>
  </si>
  <si>
    <t xml:space="preserve">    Native American Programs                                                                                                                                                </t>
  </si>
  <si>
    <t xml:space="preserve">    Native Hawaiian Housing Loan Guarantee Fund Program Account                                                                                                             </t>
  </si>
  <si>
    <t xml:space="preserve">    Indian Housing Loan Guarantee Fund Program Account                                                                                                                      </t>
  </si>
  <si>
    <t xml:space="preserve">Housing and Urban Development        </t>
  </si>
  <si>
    <t xml:space="preserve">    Health Resources and Services                                                                                                                                           </t>
  </si>
  <si>
    <t xml:space="preserve">Health and Human Services        </t>
  </si>
  <si>
    <t xml:space="preserve">    Tribal Energy Loan Guarantee Program                                                                                                                                    </t>
  </si>
  <si>
    <t xml:space="preserve">    Title 17 Innovative Technology Loan Guarantee Program</t>
  </si>
  <si>
    <t xml:space="preserve">Energy        </t>
  </si>
  <si>
    <r>
      <rPr>
        <vertAlign val="superscript"/>
        <sz val="10"/>
        <color rgb="FF000000"/>
        <rFont val="Arial"/>
        <family val="2"/>
      </rPr>
      <t>2</t>
    </r>
    <r>
      <rPr>
        <sz val="10"/>
        <color indexed="8"/>
        <rFont val="Arial"/>
        <family val="2"/>
      </rPr>
      <t xml:space="preserve"> 2.03</t>
    </r>
  </si>
  <si>
    <r>
      <rPr>
        <vertAlign val="superscript"/>
        <sz val="10"/>
        <color rgb="FF000000"/>
        <rFont val="Arial"/>
        <family val="2"/>
      </rPr>
      <t>2</t>
    </r>
    <r>
      <rPr>
        <sz val="10"/>
        <color indexed="8"/>
        <rFont val="Arial"/>
        <family val="2"/>
      </rPr>
      <t xml:space="preserve"> 2.10</t>
    </r>
  </si>
  <si>
    <t xml:space="preserve">Commerce        </t>
  </si>
  <si>
    <t xml:space="preserve">    Biorefinery Assistance Program Account                                                                                                                                  </t>
  </si>
  <si>
    <t xml:space="preserve">    Rural Energy for America Program                                                                                                                                        </t>
  </si>
  <si>
    <t xml:space="preserve">    Rural Business Program Account                                                                                                                                          </t>
  </si>
  <si>
    <t xml:space="preserve">    Rural Housing Insurance Fund Program Account                                                                                                                            </t>
  </si>
  <si>
    <t xml:space="preserve">    Rural Community Facilities Program Account                                                                                                                              </t>
  </si>
  <si>
    <t xml:space="preserve">    Rural Water and Waste Disposal Program Account                                                                                                                          </t>
  </si>
  <si>
    <t xml:space="preserve">    Commodity Credit Corporation Export Loans Program Account                                                                                                               </t>
  </si>
  <si>
    <t xml:space="preserve">    Agricultural Credit Insurance Fund Program Account                                                                                                                      </t>
  </si>
  <si>
    <t xml:space="preserve">Agriculture        </t>
  </si>
  <si>
    <t>Loan levels</t>
  </si>
  <si>
    <t>Subsidy budget authority</t>
  </si>
  <si>
    <t>2025 Proposed</t>
  </si>
  <si>
    <t>2024 Likely Enacted</t>
  </si>
  <si>
    <t>Agency and Program</t>
  </si>
  <si>
    <t>* $500,000 or less</t>
  </si>
  <si>
    <t xml:space="preserve">Export-Import Bank of the United States:        </t>
  </si>
  <si>
    <t xml:space="preserve">    Disaster Loans Program Account                                                                                                                                          </t>
  </si>
  <si>
    <t xml:space="preserve">Small Business Administration:        </t>
  </si>
  <si>
    <r>
      <rPr>
        <vertAlign val="superscript"/>
        <sz val="10"/>
        <color rgb="FF000000"/>
        <rFont val="Arial"/>
        <family val="2"/>
      </rPr>
      <t>2</t>
    </r>
    <r>
      <rPr>
        <sz val="10"/>
        <color indexed="8"/>
        <rFont val="Arial"/>
        <family val="2"/>
      </rPr>
      <t xml:space="preserve"> 0.1</t>
    </r>
  </si>
  <si>
    <t xml:space="preserve">    Contributions to IMF Facilities and Trust Funds                                                                                                                         </t>
  </si>
  <si>
    <t xml:space="preserve">    United States International Development Finance Corporation                                                   </t>
  </si>
  <si>
    <r>
      <rPr>
        <vertAlign val="superscript"/>
        <sz val="10"/>
        <color rgb="FF000000"/>
        <rFont val="Arial"/>
        <family val="2"/>
      </rPr>
      <t>2</t>
    </r>
    <r>
      <rPr>
        <sz val="10"/>
        <color indexed="8"/>
        <rFont val="Arial"/>
        <family val="2"/>
      </rPr>
      <t xml:space="preserve"> 36.21</t>
    </r>
  </si>
  <si>
    <r>
      <rPr>
        <vertAlign val="superscript"/>
        <sz val="10"/>
        <color rgb="FF000000"/>
        <rFont val="Arial"/>
        <family val="2"/>
      </rPr>
      <t>2</t>
    </r>
    <r>
      <rPr>
        <sz val="10"/>
        <color indexed="8"/>
        <rFont val="Arial"/>
        <family val="2"/>
      </rPr>
      <t xml:space="preserve"> 34.45</t>
    </r>
  </si>
  <si>
    <t xml:space="preserve">    Clean Technology Fund Program Account                                                                                                                                   </t>
  </si>
  <si>
    <r>
      <rPr>
        <vertAlign val="superscript"/>
        <sz val="10"/>
        <color rgb="FF000000"/>
        <rFont val="Arial"/>
        <family val="2"/>
      </rPr>
      <t>2</t>
    </r>
    <r>
      <rPr>
        <sz val="10"/>
        <color indexed="8"/>
        <rFont val="Arial"/>
        <family val="2"/>
      </rPr>
      <t xml:space="preserve"> 1.48</t>
    </r>
  </si>
  <si>
    <t xml:space="preserve">    Foreign Military Financing Loan Program Account                                                                                                                         </t>
  </si>
  <si>
    <t xml:space="preserve">International Assistance Programs:        </t>
  </si>
  <si>
    <r>
      <rPr>
        <vertAlign val="superscript"/>
        <sz val="10"/>
        <color rgb="FF000000"/>
        <rFont val="Arial"/>
        <family val="2"/>
      </rPr>
      <t>2</t>
    </r>
    <r>
      <rPr>
        <sz val="10"/>
        <color indexed="8"/>
        <rFont val="Arial"/>
        <family val="2"/>
      </rPr>
      <t xml:space="preserve"> 0.91</t>
    </r>
  </si>
  <si>
    <r>
      <rPr>
        <vertAlign val="superscript"/>
        <sz val="10"/>
        <color rgb="FF000000"/>
        <rFont val="Arial"/>
        <family val="2"/>
      </rPr>
      <t>2</t>
    </r>
    <r>
      <rPr>
        <sz val="10"/>
        <color indexed="8"/>
        <rFont val="Arial"/>
        <family val="2"/>
      </rPr>
      <t xml:space="preserve"> 0.96</t>
    </r>
  </si>
  <si>
    <t xml:space="preserve">    Water Infrastructure Finance and Innovation Program Account                                                                                                             </t>
  </si>
  <si>
    <t xml:space="preserve">Environmental Protection Agency:        </t>
  </si>
  <si>
    <r>
      <rPr>
        <vertAlign val="superscript"/>
        <sz val="10"/>
        <color rgb="FF000000"/>
        <rFont val="Arial"/>
        <family val="2"/>
      </rPr>
      <t>2</t>
    </r>
    <r>
      <rPr>
        <sz val="10"/>
        <color indexed="8"/>
        <rFont val="Arial"/>
        <family val="2"/>
      </rPr>
      <t xml:space="preserve"> 4.71</t>
    </r>
  </si>
  <si>
    <r>
      <rPr>
        <vertAlign val="superscript"/>
        <sz val="10"/>
        <color rgb="FF000000"/>
        <rFont val="Arial"/>
        <family val="2"/>
      </rPr>
      <t>2</t>
    </r>
    <r>
      <rPr>
        <sz val="10"/>
        <color indexed="8"/>
        <rFont val="Arial"/>
        <family val="2"/>
      </rPr>
      <t xml:space="preserve"> 4.95</t>
    </r>
  </si>
  <si>
    <t xml:space="preserve">Corps of Engineers--Civil Works:        </t>
  </si>
  <si>
    <t>*</t>
  </si>
  <si>
    <t xml:space="preserve">    Native American Veteran Housing Loan Program Account                                                                                                                    </t>
  </si>
  <si>
    <t xml:space="preserve">Veterans Affairs:        </t>
  </si>
  <si>
    <t xml:space="preserve">    Community Development Financial Institutions Fund Program Account                                                                                                       </t>
  </si>
  <si>
    <t xml:space="preserve">Treasury:        </t>
  </si>
  <si>
    <r>
      <rPr>
        <vertAlign val="superscript"/>
        <sz val="10"/>
        <color rgb="FF000000"/>
        <rFont val="Arial"/>
        <family val="2"/>
      </rPr>
      <t>2</t>
    </r>
    <r>
      <rPr>
        <sz val="10"/>
        <color indexed="8"/>
        <rFont val="Arial"/>
        <family val="2"/>
      </rPr>
      <t xml:space="preserve"> 4.05</t>
    </r>
  </si>
  <si>
    <r>
      <rPr>
        <vertAlign val="superscript"/>
        <sz val="10"/>
        <color rgb="FF000000"/>
        <rFont val="Arial"/>
        <family val="2"/>
      </rPr>
      <t>2</t>
    </r>
    <r>
      <rPr>
        <sz val="10"/>
        <color indexed="8"/>
        <rFont val="Arial"/>
        <family val="2"/>
      </rPr>
      <t xml:space="preserve"> 4.58</t>
    </r>
  </si>
  <si>
    <t xml:space="preserve">    Maritime Guaranteed Loan (Title XI) Program Account                                                                                                                     </t>
  </si>
  <si>
    <r>
      <rPr>
        <vertAlign val="superscript"/>
        <sz val="10"/>
        <color rgb="FF000000"/>
        <rFont val="Arial"/>
        <family val="2"/>
      </rPr>
      <t>2</t>
    </r>
    <r>
      <rPr>
        <sz val="10"/>
        <color indexed="8"/>
        <rFont val="Arial"/>
        <family val="2"/>
      </rPr>
      <t xml:space="preserve"> 1.35</t>
    </r>
  </si>
  <si>
    <r>
      <rPr>
        <vertAlign val="superscript"/>
        <sz val="10"/>
        <color rgb="FF000000"/>
        <rFont val="Arial"/>
        <family val="2"/>
      </rPr>
      <t xml:space="preserve">2 </t>
    </r>
    <r>
      <rPr>
        <sz val="10"/>
        <color indexed="8"/>
        <rFont val="Arial"/>
        <family val="2"/>
      </rPr>
      <t>0.70</t>
    </r>
  </si>
  <si>
    <t xml:space="preserve">    TIFIA Highway Trust Fund Program Account                                                                                                                                </t>
  </si>
  <si>
    <r>
      <rPr>
        <vertAlign val="superscript"/>
        <sz val="10"/>
        <color rgb="FF000000"/>
        <rFont val="Arial"/>
        <family val="2"/>
      </rPr>
      <t>2</t>
    </r>
    <r>
      <rPr>
        <sz val="10"/>
        <color indexed="8"/>
        <rFont val="Arial"/>
        <family val="2"/>
      </rPr>
      <t xml:space="preserve"> 1.60</t>
    </r>
  </si>
  <si>
    <r>
      <rPr>
        <vertAlign val="superscript"/>
        <sz val="10"/>
        <color rgb="FF000000"/>
        <rFont val="Arial"/>
        <family val="2"/>
      </rPr>
      <t>2</t>
    </r>
    <r>
      <rPr>
        <sz val="10"/>
        <color indexed="8"/>
        <rFont val="Arial"/>
        <family val="2"/>
      </rPr>
      <t xml:space="preserve"> 0.11</t>
    </r>
  </si>
  <si>
    <t xml:space="preserve">    Railroad Rehabilitation and Improvement Program                                                                                                                         </t>
  </si>
  <si>
    <t xml:space="preserve">Transportation:        </t>
  </si>
  <si>
    <t xml:space="preserve">    Repatriation Loans Program Account                                                                                                                                      </t>
  </si>
  <si>
    <t xml:space="preserve">State:        </t>
  </si>
  <si>
    <t xml:space="preserve">    Green and Resilient Retrofit Program for Multifamily Housing                                                                                                            </t>
  </si>
  <si>
    <t xml:space="preserve">Housing and Urban Development:        </t>
  </si>
  <si>
    <t xml:space="preserve">    Disaster Assistance Direct Loan Program Account                                                                                                                         </t>
  </si>
  <si>
    <t xml:space="preserve">Homeland Security:        </t>
  </si>
  <si>
    <r>
      <t xml:space="preserve">  </t>
    </r>
    <r>
      <rPr>
        <vertAlign val="superscript"/>
        <sz val="10"/>
        <color rgb="FF000000"/>
        <rFont val="Arial"/>
        <family val="2"/>
      </rPr>
      <t>2</t>
    </r>
    <r>
      <rPr>
        <sz val="10"/>
        <color indexed="8"/>
        <rFont val="Arial"/>
        <family val="2"/>
      </rPr>
      <t xml:space="preserve"> 10.17</t>
    </r>
  </si>
  <si>
    <r>
      <rPr>
        <vertAlign val="superscript"/>
        <sz val="10"/>
        <color rgb="FF000000"/>
        <rFont val="Arial"/>
        <family val="2"/>
      </rPr>
      <t>2</t>
    </r>
    <r>
      <rPr>
        <sz val="10"/>
        <color indexed="8"/>
        <rFont val="Arial"/>
        <family val="2"/>
      </rPr>
      <t xml:space="preserve"> 8.69</t>
    </r>
  </si>
  <si>
    <t xml:space="preserve">    Advanced Technology Vehicles Manufacturing Loan Program Account                                                                                                         </t>
  </si>
  <si>
    <r>
      <t xml:space="preserve"> </t>
    </r>
    <r>
      <rPr>
        <vertAlign val="superscript"/>
        <sz val="10"/>
        <color rgb="FF000000"/>
        <rFont val="Arial"/>
        <family val="2"/>
      </rPr>
      <t xml:space="preserve">2 </t>
    </r>
    <r>
      <rPr>
        <sz val="10"/>
        <color indexed="8"/>
        <rFont val="Arial"/>
        <family val="2"/>
      </rPr>
      <t>9.39</t>
    </r>
  </si>
  <si>
    <r>
      <rPr>
        <vertAlign val="superscript"/>
        <sz val="10"/>
        <color rgb="FF000000"/>
        <rFont val="Arial"/>
        <family val="2"/>
      </rPr>
      <t>2</t>
    </r>
    <r>
      <rPr>
        <sz val="10"/>
        <color indexed="8"/>
        <rFont val="Arial"/>
        <family val="2"/>
      </rPr>
      <t xml:space="preserve"> 2.76</t>
    </r>
  </si>
  <si>
    <t xml:space="preserve">    Title 17 Innovative Technology Loan Guarantee Program                                                                                                                   </t>
  </si>
  <si>
    <t xml:space="preserve">Energy:        </t>
  </si>
  <si>
    <t xml:space="preserve">    Federal Direct Student Loan Program Account                                                                                                                             </t>
  </si>
  <si>
    <t xml:space="preserve">    TEACH Grant Program Account                                                                                                                                             </t>
  </si>
  <si>
    <t xml:space="preserve">    College Housing and Academic Facilities Loans Program Account                                                                                                           </t>
  </si>
  <si>
    <t xml:space="preserve">Education:        </t>
  </si>
  <si>
    <t xml:space="preserve">    Defense Production Act Program Account                                                                                                                                  </t>
  </si>
  <si>
    <t xml:space="preserve">Defense--Military Programs:        </t>
  </si>
  <si>
    <r>
      <rPr>
        <vertAlign val="superscript"/>
        <sz val="10"/>
        <color rgb="FF000000"/>
        <rFont val="Arial"/>
        <family val="2"/>
      </rPr>
      <t>2</t>
    </r>
    <r>
      <rPr>
        <sz val="10"/>
        <color indexed="8"/>
        <rFont val="Arial"/>
        <family val="2"/>
      </rPr>
      <t xml:space="preserve"> 2.94</t>
    </r>
  </si>
  <si>
    <r>
      <rPr>
        <vertAlign val="superscript"/>
        <sz val="10"/>
        <color rgb="FF000000"/>
        <rFont val="Arial"/>
        <family val="2"/>
      </rPr>
      <t>2</t>
    </r>
    <r>
      <rPr>
        <sz val="10"/>
        <color indexed="8"/>
        <rFont val="Arial"/>
        <family val="2"/>
      </rPr>
      <t xml:space="preserve"> 2.80</t>
    </r>
  </si>
  <si>
    <t xml:space="preserve">    Creating Helpful Incentives to Produce Semiconductors (CHIPS) Loan Program Account                                                                                      </t>
  </si>
  <si>
    <t xml:space="preserve">    Fisheries Finance Program Account                                                                                                                                       </t>
  </si>
  <si>
    <t xml:space="preserve">Commerce:        </t>
  </si>
  <si>
    <t xml:space="preserve">    Rural Economic Development Loans Program Account                                                                                                                        </t>
  </si>
  <si>
    <t xml:space="preserve">    Intermediary Relending Program Fund Account                                                                                                                             </t>
  </si>
  <si>
    <t xml:space="preserve">    Rural Microentrepreneur Assistance Program                                                                                                                              </t>
  </si>
  <si>
    <t xml:space="preserve">    Distance Learning, Telemedicine, and Broadband Program                                                                                                                  </t>
  </si>
  <si>
    <t xml:space="preserve">    Rural Electrification and Telecommunications Loans Program Account                                                                                                      </t>
  </si>
  <si>
    <t>-*</t>
  </si>
  <si>
    <t xml:space="preserve">    Farm Storage Facility Loans Program Account                                                                                                                             </t>
  </si>
  <si>
    <t xml:space="preserve">Agriculture:        </t>
  </si>
  <si>
    <r>
      <t xml:space="preserve">Subsidy rate </t>
    </r>
    <r>
      <rPr>
        <vertAlign val="superscript"/>
        <sz val="10"/>
        <rFont val="Arial"/>
        <family val="2"/>
      </rPr>
      <t>1</t>
    </r>
  </si>
  <si>
    <r>
      <t xml:space="preserve">4 </t>
    </r>
    <r>
      <rPr>
        <sz val="10"/>
        <rFont val="Arial"/>
        <family val="2"/>
      </rPr>
      <t xml:space="preserve">To avoid double-counting, outstandings for GNMA and SBA secondary market guarantees and TARP FHA Letter of Credit program are excluded from the totals. </t>
    </r>
  </si>
  <si>
    <r>
      <t xml:space="preserve">2 </t>
    </r>
    <r>
      <rPr>
        <sz val="10"/>
        <rFont val="Arial"/>
        <family val="2"/>
      </rPr>
      <t>Excludes loans and guarantees by deposit insurance agencies and programs not included under credit reform, such as Tennessee Valley Authority loan guarantees.  Defaulted guaranteed loans that result in loans receivable are included in direct loan amounts.</t>
    </r>
  </si>
  <si>
    <r>
      <t xml:space="preserve">1 </t>
    </r>
    <r>
      <rPr>
        <sz val="10"/>
        <rFont val="Arial"/>
        <family val="2"/>
      </rPr>
      <t xml:space="preserve">Future costs represent balance sheet estimates of allowance for subsidy cost, liabilities for loan guarantees, and estimated uncollectible principal and interest.  </t>
    </r>
  </si>
  <si>
    <t>* $500 million or less.</t>
  </si>
  <si>
    <t xml:space="preserve">            Total Federal credit</t>
  </si>
  <si>
    <r>
      <t xml:space="preserve">        Total guaranteed loans </t>
    </r>
    <r>
      <rPr>
        <vertAlign val="superscript"/>
        <sz val="10"/>
        <rFont val="Arial"/>
        <family val="2"/>
      </rPr>
      <t>4</t>
    </r>
  </si>
  <si>
    <r>
      <t xml:space="preserve">    Other guaranteed loan programs </t>
    </r>
    <r>
      <rPr>
        <vertAlign val="superscript"/>
        <sz val="10"/>
        <rFont val="Arial"/>
        <family val="2"/>
      </rPr>
      <t>3</t>
    </r>
  </si>
  <si>
    <t xml:space="preserve">    Export-Import Bank</t>
  </si>
  <si>
    <t xml:space="preserve">    International Assistance </t>
  </si>
  <si>
    <t xml:space="preserve">    Federal Student Loan Guarantees</t>
  </si>
  <si>
    <t xml:space="preserve">    Farm Service Agency, Rural Development, Rural Housing</t>
  </si>
  <si>
    <r>
      <t xml:space="preserve">    Small Business Administration (SBA) Business Loan Guarantees </t>
    </r>
    <r>
      <rPr>
        <vertAlign val="superscript"/>
        <sz val="10"/>
        <rFont val="Arial"/>
        <family val="2"/>
      </rPr>
      <t>4</t>
    </r>
  </si>
  <si>
    <t xml:space="preserve">    FHA General and Special Risk Insurance Fund</t>
  </si>
  <si>
    <t xml:space="preserve">    Department of Veterans Affairs (VA) Mortgages</t>
  </si>
  <si>
    <t xml:space="preserve">    FHA Mutual Mortgage Insurance Fund</t>
  </si>
  <si>
    <r>
      <t xml:space="preserve">Guaranteed Loans: </t>
    </r>
    <r>
      <rPr>
        <b/>
        <vertAlign val="superscript"/>
        <sz val="10"/>
        <rFont val="Arial"/>
        <family val="2"/>
      </rPr>
      <t>2</t>
    </r>
  </si>
  <si>
    <t xml:space="preserve">        Total direct loans</t>
  </si>
  <si>
    <r>
      <t xml:space="preserve">    Other direct loan programs </t>
    </r>
    <r>
      <rPr>
        <vertAlign val="superscript"/>
        <sz val="10"/>
        <rFont val="Arial"/>
        <family val="2"/>
      </rPr>
      <t>3</t>
    </r>
  </si>
  <si>
    <r>
      <t xml:space="preserve">    Treasury Economic Stabilization Program </t>
    </r>
    <r>
      <rPr>
        <vertAlign val="superscript"/>
        <sz val="10"/>
        <rFont val="Arial"/>
        <family val="2"/>
      </rPr>
      <t>3</t>
    </r>
    <r>
      <rPr>
        <sz val="10"/>
        <rFont val="Arial"/>
        <family val="2"/>
      </rPr>
      <t xml:space="preserve">      </t>
    </r>
  </si>
  <si>
    <t xml:space="preserve">    International Assistance</t>
  </si>
  <si>
    <t xml:space="preserve">    Advanced Technology Vehicle Manufacturing, Title 17 Loans</t>
  </si>
  <si>
    <t xml:space="preserve">    Transportation Infrastructure Finance and Innovation Act Loans</t>
  </si>
  <si>
    <t xml:space="preserve">    Education Temporary Student Loan Purchase Authority</t>
  </si>
  <si>
    <t xml:space="preserve">    Rural Utilities Service and Rural Telephone Bank</t>
  </si>
  <si>
    <t xml:space="preserve">    Housing and Urban Development</t>
  </si>
  <si>
    <t xml:space="preserve">    Disaster Assistance</t>
  </si>
  <si>
    <t xml:space="preserve">    Federal Student Loans</t>
  </si>
  <si>
    <r>
      <t xml:space="preserve">Direct Loans: </t>
    </r>
    <r>
      <rPr>
        <b/>
        <vertAlign val="superscript"/>
        <sz val="10"/>
        <rFont val="Arial"/>
        <family val="2"/>
      </rPr>
      <t>2</t>
    </r>
  </si>
  <si>
    <r>
      <t xml:space="preserve">Estimated Future Costs of 2023 Outstanding </t>
    </r>
    <r>
      <rPr>
        <vertAlign val="superscript"/>
        <sz val="10"/>
        <rFont val="Arial"/>
        <family val="2"/>
      </rPr>
      <t>2</t>
    </r>
  </si>
  <si>
    <t>Outstanding 2023</t>
  </si>
  <si>
    <r>
      <t xml:space="preserve">Estimated Future Costs of 2022 Outstanding </t>
    </r>
    <r>
      <rPr>
        <vertAlign val="superscript"/>
        <sz val="10"/>
        <rFont val="Arial"/>
        <family val="2"/>
      </rPr>
      <t>2</t>
    </r>
  </si>
  <si>
    <t>Outstanding 2022</t>
  </si>
  <si>
    <t>Program</t>
  </si>
  <si>
    <r>
      <t>1</t>
    </r>
    <r>
      <rPr>
        <sz val="10"/>
        <rFont val="Arial"/>
        <family val="2"/>
      </rPr>
      <t xml:space="preserve"> Excludes interest on reestimates.  Additional information on credit reform subsidy reestimates is available in the Federal Credit Supplement.</t>
    </r>
  </si>
  <si>
    <r>
      <t>*</t>
    </r>
    <r>
      <rPr>
        <sz val="10"/>
        <rFont val="Arial"/>
        <family val="2"/>
      </rPr>
      <t xml:space="preserve"> Less than $500,000.</t>
    </r>
  </si>
  <si>
    <t xml:space="preserve">    Export-Import Bank Guarantees</t>
  </si>
  <si>
    <t>Other Independent Agencies:</t>
  </si>
  <si>
    <t xml:space="preserve">    Business Loans</t>
  </si>
  <si>
    <t xml:space="preserve">    Development Finance Corporation:</t>
  </si>
  <si>
    <t xml:space="preserve">        Loan Guarantees to Ukraine</t>
  </si>
  <si>
    <t xml:space="preserve">        Loan Guarantees to MENA</t>
  </si>
  <si>
    <t xml:space="preserve">        Loan Guarantees to Egypt</t>
  </si>
  <si>
    <t xml:space="preserve">        Loan Guarantees to Israel</t>
  </si>
  <si>
    <t xml:space="preserve">    U.S. Agency for International Development:</t>
  </si>
  <si>
    <t>International Assistance Programs:</t>
  </si>
  <si>
    <t xml:space="preserve">    Veterans Housing Benefit Program Fund</t>
  </si>
  <si>
    <t>Veterans Affairs:</t>
  </si>
  <si>
    <t>Treasury:</t>
  </si>
  <si>
    <t xml:space="preserve">    Minority Business Resource Center</t>
  </si>
  <si>
    <t xml:space="preserve">    Maritime Guaranteed Loans (Title XI)</t>
  </si>
  <si>
    <t>Transportation:</t>
  </si>
  <si>
    <t xml:space="preserve">    Bureau of Indian Affairs Insured Loans</t>
  </si>
  <si>
    <t xml:space="preserve">    Bureau of Indian Affairs Guaranteed Loans</t>
  </si>
  <si>
    <t>Interior:</t>
  </si>
  <si>
    <t xml:space="preserve">    Home Ownership Preservation Equity Fund</t>
  </si>
  <si>
    <t xml:space="preserve">    Guarantees of Mortgage-backed Securities </t>
  </si>
  <si>
    <t xml:space="preserve">    FHA-General and Special Risk</t>
  </si>
  <si>
    <t xml:space="preserve">    FHA-Mutual Mortgage Insurance</t>
  </si>
  <si>
    <t xml:space="preserve">    Community Development Loan Guarantees</t>
  </si>
  <si>
    <t xml:space="preserve">    Native Hawaiian Housing</t>
  </si>
  <si>
    <t xml:space="preserve">    Title VI Indian Guarantees</t>
  </si>
  <si>
    <t xml:space="preserve">    Indian Housing Loan Guarantee</t>
  </si>
  <si>
    <t>Housing and Urban Development:</t>
  </si>
  <si>
    <t xml:space="preserve">    Health Education Assistance Loans</t>
  </si>
  <si>
    <t xml:space="preserve">    Heath Center Loan Guarantees</t>
  </si>
  <si>
    <t>Health and Human Services:</t>
  </si>
  <si>
    <t xml:space="preserve">    Title 17 Innovative Technology Fund</t>
  </si>
  <si>
    <t>Energy:</t>
  </si>
  <si>
    <t>Education:</t>
  </si>
  <si>
    <t>-</t>
  </si>
  <si>
    <t xml:space="preserve">    Arms Initiative Guaranteed Loan Program</t>
  </si>
  <si>
    <t xml:space="preserve">    Military Housing Improvement Fund</t>
  </si>
  <si>
    <t>Defense-Military Programs:</t>
  </si>
  <si>
    <t xml:space="preserve">    Rural Business Investment Program                       </t>
  </si>
  <si>
    <t xml:space="preserve">    Rural Energy for America</t>
  </si>
  <si>
    <t xml:space="preserve">    Rural Water and Waste Disposal Program</t>
  </si>
  <si>
    <t xml:space="preserve">    Rural Community Facilities Program</t>
  </si>
  <si>
    <t xml:space="preserve">    Rural Business and Industry Program </t>
  </si>
  <si>
    <t xml:space="preserve">    Rural Housing Insurance Fund</t>
  </si>
  <si>
    <t xml:space="preserve">    Rural Electrification and Telecommunications Loans</t>
  </si>
  <si>
    <t xml:space="preserve">    Commodity Credit Corporation Export Guarantees</t>
  </si>
  <si>
    <t xml:space="preserve">    Biorefinery Assistance</t>
  </si>
  <si>
    <t xml:space="preserve">    Agriculture Credit Insurance Fund</t>
  </si>
  <si>
    <t>Agriculture:</t>
  </si>
  <si>
    <t>LOAN GUARANTEES</t>
  </si>
  <si>
    <t xml:space="preserve">    Federal Communications Commission </t>
  </si>
  <si>
    <t xml:space="preserve">    Export-Import Bank Direct Loans</t>
  </si>
  <si>
    <t xml:space="preserve">    Disaster Loans</t>
  </si>
  <si>
    <t>---</t>
  </si>
  <si>
    <t xml:space="preserve">    Debt Reduction</t>
  </si>
  <si>
    <t xml:space="preserve">    Loans to the IMF Direct Loan Program                    </t>
  </si>
  <si>
    <r>
      <t xml:space="preserve">    IMF Quota </t>
    </r>
    <r>
      <rPr>
        <vertAlign val="superscript"/>
        <sz val="10"/>
        <rFont val="Arial"/>
        <family val="2"/>
      </rPr>
      <t>3</t>
    </r>
  </si>
  <si>
    <t xml:space="preserve">    Foreign Military Financing</t>
  </si>
  <si>
    <t xml:space="preserve">    Water Infrastructure Finance and Innovation </t>
  </si>
  <si>
    <t>Environmental Protection Agency:</t>
  </si>
  <si>
    <t xml:space="preserve">    Vocational Rehabilitation Loans</t>
  </si>
  <si>
    <t xml:space="preserve">    Native American Veteran Housing</t>
  </si>
  <si>
    <t xml:space="preserve">    Veterans Housing Benefit Program Fund </t>
  </si>
  <si>
    <t xml:space="preserve">    Community Development Financial Institutions Fund</t>
  </si>
  <si>
    <t xml:space="preserve">    GSE Mortgage-Backed Securities Purchase Program</t>
  </si>
  <si>
    <t xml:space="preserve">    Maritime Guaranteed Loan (Title XI)</t>
  </si>
  <si>
    <t xml:space="preserve">    Railroad Rehabilitation and Improvement Program</t>
  </si>
  <si>
    <t xml:space="preserve">    TIFIA General Fund Program Account</t>
  </si>
  <si>
    <t xml:space="preserve">    Repatriation Loans</t>
  </si>
  <si>
    <t>State:</t>
  </si>
  <si>
    <t xml:space="preserve">    FHA-Mutual Mortgage Insurance Program Account</t>
  </si>
  <si>
    <t xml:space="preserve">    FHA-General and Special Risk Program Account     </t>
  </si>
  <si>
    <t xml:space="preserve">    Emergency Homeowners' Relief Fund   </t>
  </si>
  <si>
    <t>Housing and Urban Development</t>
  </si>
  <si>
    <t xml:space="preserve">    Assistance to American Samoa</t>
  </si>
  <si>
    <t xml:space="preserve">    Bureau of Indian Affairs Direct Loans</t>
  </si>
  <si>
    <t xml:space="preserve">    Bureau of Reclamation Loans</t>
  </si>
  <si>
    <t>Homeland Security:</t>
  </si>
  <si>
    <t xml:space="preserve">    Consumer Operated and Oriented Plan Program
          Contingency Fund  </t>
  </si>
  <si>
    <t xml:space="preserve">    Consumer Operated and Oriented Plan</t>
  </si>
  <si>
    <t xml:space="preserve">    Advanced Technology Vehicle Manufacturing Fund</t>
  </si>
  <si>
    <t xml:space="preserve">    TEACH Grants</t>
  </si>
  <si>
    <t xml:space="preserve">    Historically Black Colleges and Universities</t>
  </si>
  <si>
    <t xml:space="preserve">    College Housing and Academic Facilities Loans</t>
  </si>
  <si>
    <t xml:space="preserve">    Fisheries Finance</t>
  </si>
  <si>
    <t>Commerce:</t>
  </si>
  <si>
    <t xml:space="preserve">    Rural Microenterprise Investment Program                </t>
  </si>
  <si>
    <t xml:space="preserve">    Multifamily Housing Revitalization Program              </t>
  </si>
  <si>
    <t xml:space="preserve">    P.L. 480</t>
  </si>
  <si>
    <t xml:space="preserve">    Rural Development Loan Program</t>
  </si>
  <si>
    <t xml:space="preserve">    Rural Economic Development Loans</t>
  </si>
  <si>
    <t xml:space="preserve">    Rural Telephone Bank</t>
  </si>
  <si>
    <t xml:space="preserve">    Distance Learning, Telemedicine and Broadband Loans</t>
  </si>
  <si>
    <t xml:space="preserve">    Emergency Boll Weevil Loans</t>
  </si>
  <si>
    <t xml:space="preserve">    Apple Loans</t>
  </si>
  <si>
    <t xml:space="preserve">    Farm Storage Facility Loans</t>
  </si>
  <si>
    <t>DIRECT LOANS</t>
  </si>
  <si>
    <t>(Outlays and receipts, in millions of dollars)</t>
  </si>
  <si>
    <r>
      <t xml:space="preserve">3 </t>
    </r>
    <r>
      <rPr>
        <sz val="10"/>
        <rFont val="Arial"/>
        <family val="2"/>
      </rPr>
      <t>This table includes TARP and SBLF equity purchases and loans made to Federal Reserve 13(3) facilities authorized under the CARES Act in 2020.  Future costs for TARP are calculated using the discount rate required by the Federal Credit Reform Act adjusted for market risks, as directed in legislation.</t>
    </r>
  </si>
  <si>
    <r>
      <rPr>
        <vertAlign val="superscript"/>
        <sz val="10"/>
        <color theme="1"/>
        <rFont val="Arial"/>
        <family val="2"/>
      </rPr>
      <t>1</t>
    </r>
    <r>
      <rPr>
        <sz val="10"/>
        <color theme="1"/>
        <rFont val="Arial"/>
        <family val="2"/>
      </rPr>
      <t xml:space="preserve"> Additional information on credit subsidy rates is contained in the Federal Credit Supplement.</t>
    </r>
  </si>
  <si>
    <r>
      <rPr>
        <vertAlign val="superscript"/>
        <sz val="10"/>
        <color theme="1"/>
        <rFont val="Arial"/>
        <family val="2"/>
      </rPr>
      <t>2</t>
    </r>
    <r>
      <rPr>
        <sz val="10"/>
        <color theme="1"/>
        <rFont val="Arial"/>
        <family val="2"/>
      </rPr>
      <t xml:space="preserve"> Rate reflects notional estimate. Estimates will be determined at the time of execution and will reflect the terms of the contracts and other characteristics.</t>
    </r>
  </si>
  <si>
    <t xml:space="preserve">    Federal Family Education Loan Program </t>
  </si>
  <si>
    <t xml:space="preserve">    Federal Direct Student Loan Program </t>
  </si>
  <si>
    <t xml:space="preserve">    Temporary Student Loan Purchase Authority </t>
  </si>
  <si>
    <t>Department of Defense - Military Programs</t>
  </si>
  <si>
    <t>Rural Business–Cooperative Service</t>
  </si>
  <si>
    <t>Department of Defense–Military Programs</t>
  </si>
  <si>
    <t xml:space="preserve">Corps of Engineers–Civil Works    </t>
  </si>
  <si>
    <r>
      <t xml:space="preserve">2 </t>
    </r>
    <r>
      <rPr>
        <sz val="10"/>
        <rFont val="Arial"/>
        <family val="2"/>
      </rPr>
      <t>As authorized by law, table includes reestimated subsidy costs of equity purchases under the TARP and the Small Business Lending Fund, IMF transactions authorized under the Supplemental Appropriations Act of 2009, and activity with Federal Reserve 13(3) facilities authorized under the CARES Act in 2020.  Subsidy costs for TARP and IMF activity reflected on a credit reform basis are estimated using the discount rate required under the FCRA, adjusted for market risks, as directed in legislation.</t>
    </r>
  </si>
  <si>
    <r>
      <t xml:space="preserve">3 </t>
    </r>
    <r>
      <rPr>
        <sz val="10"/>
        <rFont val="Arial"/>
        <family val="2"/>
      </rPr>
      <t>Pursuant to the BUILD Act, these programs are now included under the Development Finance Corporation (DFC). Starting in 2020, reestimate numbers are reported by DFC.</t>
    </r>
  </si>
  <si>
    <r>
      <t xml:space="preserve">    Troubled Asset Relief Program Direct Loan </t>
    </r>
    <r>
      <rPr>
        <vertAlign val="superscript"/>
        <sz val="10"/>
        <rFont val="Arial"/>
        <family val="2"/>
      </rPr>
      <t>2</t>
    </r>
  </si>
  <si>
    <r>
      <t xml:space="preserve">    Troubled Asset Relief Program Equity </t>
    </r>
    <r>
      <rPr>
        <vertAlign val="superscript"/>
        <sz val="10"/>
        <rFont val="Arial"/>
        <family val="2"/>
      </rPr>
      <t>2</t>
    </r>
  </si>
  <si>
    <r>
      <t xml:space="preserve">    Small Business Lending Fund </t>
    </r>
    <r>
      <rPr>
        <vertAlign val="superscript"/>
        <sz val="10"/>
        <rFont val="Arial"/>
        <family val="2"/>
      </rPr>
      <t>2</t>
    </r>
  </si>
  <si>
    <r>
      <t xml:space="preserve">    Economic Stabilization </t>
    </r>
    <r>
      <rPr>
        <vertAlign val="superscript"/>
        <sz val="10"/>
        <rFont val="Arial"/>
        <family val="2"/>
      </rPr>
      <t>2</t>
    </r>
  </si>
  <si>
    <r>
      <t xml:space="preserve">        OPIC Direct Loans </t>
    </r>
    <r>
      <rPr>
        <vertAlign val="superscript"/>
        <sz val="10"/>
        <rFont val="Arial"/>
        <family val="2"/>
      </rPr>
      <t>3</t>
    </r>
  </si>
  <si>
    <r>
      <t xml:space="preserve">    Troubled Asset Relief Program </t>
    </r>
    <r>
      <rPr>
        <vertAlign val="superscript"/>
        <sz val="10"/>
        <rFont val="Arial"/>
        <family val="2"/>
      </rPr>
      <t>2</t>
    </r>
  </si>
  <si>
    <r>
      <t xml:space="preserve">    Troubled Asset Relief Program, Housing Programs </t>
    </r>
    <r>
      <rPr>
        <vertAlign val="superscript"/>
        <sz val="10"/>
        <rFont val="Arial"/>
        <family val="2"/>
      </rPr>
      <t>2</t>
    </r>
  </si>
  <si>
    <r>
      <t xml:space="preserve">        OPIC Guaranteed Loans </t>
    </r>
    <r>
      <rPr>
        <vertAlign val="superscript"/>
        <sz val="10"/>
        <rFont val="Arial"/>
        <family val="2"/>
      </rPr>
      <t>3</t>
    </r>
  </si>
  <si>
    <r>
      <t xml:space="preserve">        Development Credit Authority </t>
    </r>
    <r>
      <rPr>
        <vertAlign val="superscript"/>
        <sz val="10"/>
        <rFont val="Arial"/>
        <family val="2"/>
      </rPr>
      <t>3</t>
    </r>
  </si>
  <si>
    <r>
      <t xml:space="preserve">        Micro and Small Enterprise Development </t>
    </r>
    <r>
      <rPr>
        <vertAlign val="superscript"/>
        <sz val="10"/>
        <rFont val="Arial"/>
        <family val="2"/>
      </rPr>
      <t>3</t>
    </r>
  </si>
  <si>
    <r>
      <t xml:space="preserve">        Urban and Environmental Credit </t>
    </r>
    <r>
      <rPr>
        <vertAlign val="superscript"/>
        <sz val="10"/>
        <rFont val="Arial"/>
        <family val="2"/>
      </rPr>
      <t>3</t>
    </r>
  </si>
  <si>
    <t xml:space="preserve">    Food Supply Chain and Agriculture Pandemic Response Program Account                                                                                          </t>
  </si>
  <si>
    <r>
      <rPr>
        <vertAlign val="superscript"/>
        <sz val="10"/>
        <color rgb="FF000000"/>
        <rFont val="Arial"/>
        <family val="2"/>
      </rPr>
      <t>3</t>
    </r>
    <r>
      <rPr>
        <sz val="10"/>
        <color indexed="8"/>
        <rFont val="Arial"/>
        <family val="2"/>
      </rPr>
      <t xml:space="preserve"> 110</t>
    </r>
  </si>
  <si>
    <r>
      <rPr>
        <vertAlign val="superscript"/>
        <sz val="10"/>
        <color theme="1"/>
        <rFont val="Arial"/>
        <family val="2"/>
      </rPr>
      <t>3</t>
    </r>
    <r>
      <rPr>
        <sz val="10"/>
        <color theme="1"/>
        <rFont val="Arial"/>
        <family val="2"/>
      </rPr>
      <t xml:space="preserve"> Includes the Microloan program, but does not include $100 million in direct 7(a) lending authority requested as part of a legislative proposal.</t>
    </r>
  </si>
  <si>
    <r>
      <rPr>
        <vertAlign val="superscript"/>
        <sz val="10"/>
        <color rgb="FF000000"/>
        <rFont val="Arial"/>
        <family val="2"/>
      </rPr>
      <t>2</t>
    </r>
    <r>
      <rPr>
        <sz val="10"/>
        <color indexed="8"/>
        <rFont val="Arial"/>
        <family val="2"/>
      </rPr>
      <t xml:space="preserve"> 1.00</t>
    </r>
  </si>
  <si>
    <t xml:space="preserve">    Total, secondary guarantee loan commitments</t>
  </si>
  <si>
    <t xml:space="preserve">   Contribution to the International Bank for Reconstruction and Development                 </t>
  </si>
  <si>
    <t xml:space="preserve">    U.S. International Development Finance Corporation Insurance of Debt Program Account        </t>
  </si>
  <si>
    <t xml:space="preserve">    Secondary Market Guarantee Program</t>
  </si>
  <si>
    <t xml:space="preserve">    Carbon Dioxide Transportation Infrastructure Finance and Innovation Program Account</t>
  </si>
  <si>
    <t>GNMA</t>
  </si>
  <si>
    <t xml:space="preserve">    Green Retrofit Program for Multifamily Housing, Recovery Act</t>
  </si>
  <si>
    <t xml:space="preserve">        U.S. International Development Finance Insurance of Debt</t>
  </si>
  <si>
    <t xml:space="preserve">        United States International Development Finance Corp Program Acct</t>
  </si>
  <si>
    <t xml:space="preserve">    TIFIA American Recovery and Reinvestment Act General Fund Program Account</t>
  </si>
  <si>
    <t xml:space="preserve">    Transportation Infrastructure Finance and Innovation Highway Trust Fund Program Account</t>
  </si>
  <si>
    <r>
      <rPr>
        <vertAlign val="superscript"/>
        <sz val="10"/>
        <color rgb="FF000000"/>
        <rFont val="Arial"/>
        <family val="2"/>
      </rPr>
      <t>1</t>
    </r>
    <r>
      <rPr>
        <sz val="10"/>
        <color rgb="FF000000"/>
        <rFont val="Arial"/>
        <family val="2"/>
      </rPr>
      <t xml:space="preserve"> As authorized by statute, table includes Troubled Asset Relief Program and Small Business Lending Fund equity purchases.</t>
    </r>
  </si>
  <si>
    <r>
      <rPr>
        <vertAlign val="superscript"/>
        <sz val="10"/>
        <color rgb="FF000000"/>
        <rFont val="Arial"/>
        <family val="2"/>
      </rPr>
      <t>2</t>
    </r>
    <r>
      <rPr>
        <sz val="10"/>
        <color rgb="FF000000"/>
        <rFont val="Arial"/>
        <family val="2"/>
      </rPr>
      <t xml:space="preserve"> Outstanding direct loans for the U.S. International Development Finance Corporation includes transfers of outstanding direct loans from the Overseas Private Investment Corporation as of FY 2020.</t>
    </r>
  </si>
  <si>
    <r>
      <t>Table 7-1.  ESTIMATED FUTURE COST OF OUTSTANDING FEDERAL CREDIT PROGRAMS</t>
    </r>
    <r>
      <rPr>
        <vertAlign val="superscript"/>
        <sz val="10"/>
        <rFont val="Arial"/>
        <family val="2"/>
      </rPr>
      <t>1</t>
    </r>
  </si>
  <si>
    <t>Table 7-2. DIRECT LOAN SUBSIDY RATES, BUDGET AUTHORITY, AND LOAN LEVELS, 2023-2025</t>
  </si>
  <si>
    <t>Table 7-3. LOAN GUARANTEE SUBSIDY RATES, BUDGET AUTHORITY, AND LOAN LEVELS, 2023-2025</t>
  </si>
  <si>
    <r>
      <t xml:space="preserve">Table 7-4. SUMMARY OF FEDERAL DIRECT LOANS AND LOAN GUARANTEES </t>
    </r>
    <r>
      <rPr>
        <b/>
        <vertAlign val="superscript"/>
        <sz val="10"/>
        <rFont val="Arial"/>
        <family val="2"/>
      </rPr>
      <t>1</t>
    </r>
  </si>
  <si>
    <r>
      <t xml:space="preserve">Table 7-6.  FACE VALUE OF GOVERNMENT-SPONSORED LENDING </t>
    </r>
    <r>
      <rPr>
        <b/>
        <vertAlign val="superscript"/>
        <sz val="11"/>
        <rFont val="Arial"/>
        <family val="2"/>
      </rPr>
      <t>1</t>
    </r>
  </si>
  <si>
    <r>
      <t xml:space="preserve">Table 7-7.  LENDING AND BORROWING BY GOVERNMENT-SPONSORED ENTERPRISES (GSEs) </t>
    </r>
    <r>
      <rPr>
        <b/>
        <vertAlign val="superscript"/>
        <sz val="11"/>
        <rFont val="Arial"/>
        <family val="2"/>
      </rPr>
      <t>1</t>
    </r>
  </si>
  <si>
    <t>Table 7-8.  DIRECT LOAN TRANSACTIONS OF THE FEDERAL GOVERNMENT</t>
  </si>
  <si>
    <t>Table 7-9. GUARANTEED LOAN TRANSACTIONS OF THE FEDERAL GOVERNMENT</t>
  </si>
  <si>
    <t>Business Guaranteed Loan Financing Account (Secondary Market Guarantee):</t>
  </si>
  <si>
    <r>
      <t xml:space="preserve">Table 7-5.  REESTIMATES OF CREDIT SUBSIDIES ON LOANS DISBURSED BETWEEN 1992-2023 </t>
    </r>
    <r>
      <rPr>
        <vertAlign val="superscript"/>
        <sz val="10"/>
        <rFont val="Arial"/>
        <family val="2"/>
      </rPr>
      <t>1</t>
    </r>
  </si>
  <si>
    <r>
      <t xml:space="preserve">Subsidy rate </t>
    </r>
    <r>
      <rPr>
        <vertAlign val="superscript"/>
        <sz val="10"/>
        <color rgb="FF00000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</si>
</sst>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0;\-#,##0;&quot;..........&quot;"/>
    <numFmt numFmtId="165" formatCode="#,##0.000;\-#,##0.000;\-\-\-"/>
    <numFmt numFmtId="166" formatCode="#,##0;\-#,##0;\-\-\-"/>
    <numFmt numFmtId="167" formatCode="#,##0.0"/>
    <numFmt numFmtId="168" formatCode="#,##0.00;\-#,##0.00;&quot;..........&quot;"/>
    <numFmt numFmtId="169" formatCode="#,##0.00;\-#,##0.00;\-\-\-"/>
    <numFmt numFmtId="170" formatCode="#,##0_);\(#,##0\);\-\-\-"/>
    <numFmt numFmtId="171" formatCode="General;\-General;\-\-\-"/>
    <numFmt numFmtId="172" formatCode="[&gt;-0.5]&quot;*&quot;;[&lt;=-0.5]\-#,###;\-\-\-"/>
    <numFmt numFmtId="173" formatCode="#,##0.00000000"/>
    <numFmt numFmtId="174" formatCode="#,##0.0000"/>
    <numFmt numFmtId="175" formatCode="0.0_);\-0.0_);\-\-\-"/>
    <numFmt numFmtId="176" formatCode="General_);[Red]\-General_);\-\-\-"/>
    <numFmt numFmtId="177" formatCode="0_);\-0_);\-\-\-"/>
  </numFmts>
  <fonts count="32" x14ac:knownFonts="1">
    <font>
      <sz val="11"/>
      <color theme="1"/>
      <name val="Calibri"/>
      <family val="2"/>
      <scheme val="minor"/>
    </font>
    <font>
      <b/>
      <sz val="10"/>
      <color rgb="FF000000"/>
      <name val="Arial"/>
      <family val="2"/>
    </font>
    <font>
      <sz val="10"/>
      <color rgb="FF000000"/>
      <name val="Arial"/>
      <family val="2"/>
    </font>
    <font>
      <sz val="10"/>
      <name val="Arial"/>
      <family val="2"/>
    </font>
    <font>
      <b/>
      <sz val="10"/>
      <name val="Arial"/>
      <family val="2"/>
    </font>
    <font>
      <sz val="11"/>
      <color indexed="8"/>
      <name val="Calibri"/>
      <family val="2"/>
      <scheme val="minor"/>
    </font>
    <font>
      <vertAlign val="superscript"/>
      <sz val="10"/>
      <color rgb="FF000000"/>
      <name val="Arial"/>
      <family val="2"/>
    </font>
    <font>
      <sz val="10"/>
      <color indexed="8"/>
      <name val="Arial"/>
      <family val="2"/>
    </font>
    <font>
      <b/>
      <vertAlign val="superscript"/>
      <sz val="10"/>
      <color rgb="FF000000"/>
      <name val="Arial"/>
      <family val="2"/>
    </font>
    <font>
      <sz val="11"/>
      <color theme="1"/>
      <name val="Calibri"/>
      <family val="2"/>
      <scheme val="minor"/>
    </font>
    <font>
      <sz val="10"/>
      <color theme="1"/>
      <name val="Arial"/>
      <family val="2"/>
    </font>
    <font>
      <vertAlign val="superscript"/>
      <sz val="11"/>
      <name val="Arial"/>
      <family val="2"/>
    </font>
    <font>
      <sz val="11"/>
      <name val="Arial"/>
      <family val="2"/>
    </font>
    <font>
      <b/>
      <sz val="11"/>
      <name val="Arial"/>
      <family val="2"/>
    </font>
    <font>
      <b/>
      <vertAlign val="superscript"/>
      <sz val="11"/>
      <name val="Arial"/>
      <family val="2"/>
    </font>
    <font>
      <sz val="11"/>
      <color theme="1"/>
      <name val="Arial"/>
      <family val="2"/>
    </font>
    <font>
      <sz val="12"/>
      <name val="Arial"/>
      <family val="2"/>
    </font>
    <font>
      <vertAlign val="superscript"/>
      <sz val="10"/>
      <name val="Arial"/>
      <family val="2"/>
    </font>
    <font>
      <vertAlign val="superscript"/>
      <sz val="10"/>
      <color theme="1"/>
      <name val="Arial"/>
      <family val="2"/>
    </font>
    <font>
      <i/>
      <sz val="10"/>
      <color theme="1"/>
      <name val="Arial"/>
      <family val="2"/>
    </font>
    <font>
      <strike/>
      <sz val="10"/>
      <color rgb="FFFF0000"/>
      <name val="Arial"/>
      <family val="2"/>
    </font>
    <font>
      <sz val="10"/>
      <color rgb="FFFF0000"/>
      <name val="Arial"/>
      <family val="2"/>
    </font>
    <font>
      <b/>
      <i/>
      <sz val="10"/>
      <name val="Arial"/>
      <family val="2"/>
    </font>
    <font>
      <b/>
      <vertAlign val="superscript"/>
      <sz val="10"/>
      <name val="Arial"/>
      <family val="2"/>
    </font>
    <font>
      <b/>
      <i/>
      <sz val="10"/>
      <color indexed="8"/>
      <name val="Arial"/>
      <family val="2"/>
    </font>
    <font>
      <b/>
      <sz val="10"/>
      <color indexed="8"/>
      <name val="Arial"/>
      <family val="2"/>
    </font>
    <font>
      <b/>
      <sz val="10"/>
      <color theme="1"/>
      <name val="Arial"/>
      <family val="2"/>
    </font>
    <font>
      <sz val="10"/>
      <color indexed="10"/>
      <name val="Arial"/>
      <family val="2"/>
    </font>
    <font>
      <sz val="11"/>
      <color rgb="FF0070C0"/>
      <name val="Arial"/>
      <family val="2"/>
    </font>
    <font>
      <sz val="11"/>
      <color rgb="FF00B050"/>
      <name val="Arial"/>
      <family val="2"/>
    </font>
    <font>
      <b/>
      <sz val="10"/>
      <color rgb="FFFFFFFF"/>
      <name val="Arial"/>
      <family val="2"/>
    </font>
    <font>
      <i/>
      <sz val="10"/>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90">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style="double">
        <color rgb="FF000000"/>
      </top>
      <bottom/>
      <diagonal/>
    </border>
    <border>
      <left/>
      <right/>
      <top/>
      <bottom style="thin">
        <color indexed="64"/>
      </bottom>
      <diagonal/>
    </border>
    <border>
      <left style="thin">
        <color rgb="FF000000"/>
      </left>
      <right/>
      <top/>
      <bottom style="thin">
        <color indexed="64"/>
      </bottom>
      <diagonal/>
    </border>
    <border>
      <left style="thin">
        <color rgb="FF000000"/>
      </left>
      <right style="thin">
        <color indexed="64"/>
      </right>
      <top/>
      <bottom/>
      <diagonal/>
    </border>
    <border>
      <left/>
      <right/>
      <top style="double">
        <color rgb="FF000000"/>
      </top>
      <bottom/>
      <diagonal/>
    </border>
    <border>
      <left style="thin">
        <color rgb="FF000000"/>
      </left>
      <right style="thin">
        <color indexed="64"/>
      </right>
      <top style="double">
        <color rgb="FF000000"/>
      </top>
      <bottom/>
      <diagonal/>
    </border>
    <border>
      <left style="thin">
        <color rgb="FF000000"/>
      </left>
      <right style="thin">
        <color indexed="64"/>
      </right>
      <top/>
      <bottom style="double">
        <color rgb="FF000000"/>
      </bottom>
      <diagonal/>
    </border>
    <border>
      <left/>
      <right/>
      <top style="thin">
        <color rgb="FF000000"/>
      </top>
      <bottom/>
      <diagonal/>
    </border>
    <border>
      <left style="thin">
        <color rgb="FF000000"/>
      </left>
      <right style="thin">
        <color indexed="64"/>
      </right>
      <top style="thin">
        <color rgb="FF000000"/>
      </top>
      <bottom/>
      <diagonal/>
    </border>
    <border>
      <left/>
      <right/>
      <top style="thin">
        <color indexed="64"/>
      </top>
      <bottom/>
      <diagonal/>
    </border>
    <border>
      <left style="thin">
        <color rgb="FF000000"/>
      </left>
      <right style="thin">
        <color indexed="64"/>
      </right>
      <top style="thin">
        <color indexed="64"/>
      </top>
      <bottom/>
      <diagonal/>
    </border>
    <border>
      <left style="thin">
        <color rgb="FF000000"/>
      </left>
      <right/>
      <top style="thin">
        <color indexed="64"/>
      </top>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theme="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8"/>
      </right>
      <top style="thin">
        <color theme="1"/>
      </top>
      <bottom style="thin">
        <color theme="1"/>
      </bottom>
      <diagonal/>
    </border>
    <border>
      <left/>
      <right/>
      <top/>
      <bottom style="thin">
        <color indexed="8"/>
      </bottom>
      <diagonal/>
    </border>
    <border>
      <left/>
      <right style="thin">
        <color indexed="64"/>
      </right>
      <top style="thin">
        <color indexed="22"/>
      </top>
      <bottom style="thin">
        <color indexed="64"/>
      </bottom>
      <diagonal/>
    </border>
    <border>
      <left style="thin">
        <color theme="1"/>
      </left>
      <right style="thin">
        <color theme="1"/>
      </right>
      <top/>
      <bottom style="thin">
        <color theme="1"/>
      </bottom>
      <diagonal/>
    </border>
    <border>
      <left style="thin">
        <color indexed="8"/>
      </left>
      <right style="thin">
        <color indexed="8"/>
      </right>
      <top/>
      <bottom style="thin">
        <color theme="1"/>
      </bottom>
      <diagonal/>
    </border>
    <border>
      <left/>
      <right style="thin">
        <color indexed="64"/>
      </right>
      <top style="thin">
        <color indexed="22"/>
      </top>
      <bottom style="thin">
        <color indexed="22"/>
      </bottom>
      <diagonal/>
    </border>
    <border>
      <left style="thin">
        <color indexed="8"/>
      </left>
      <right style="thin">
        <color theme="1"/>
      </right>
      <top/>
      <bottom/>
      <diagonal/>
    </border>
    <border>
      <left style="thin">
        <color indexed="8"/>
      </left>
      <right style="thin">
        <color indexed="8"/>
      </right>
      <top/>
      <bottom/>
      <diagonal/>
    </border>
    <border>
      <left style="thin">
        <color theme="1"/>
      </left>
      <right style="thin">
        <color theme="1"/>
      </right>
      <top/>
      <bottom/>
      <diagonal/>
    </border>
    <border>
      <left style="thin">
        <color theme="1"/>
      </left>
      <right style="thin">
        <color indexed="64"/>
      </right>
      <top/>
      <bottom/>
      <diagonal/>
    </border>
    <border>
      <left style="thin">
        <color theme="1"/>
      </left>
      <right style="thin">
        <color indexed="64"/>
      </right>
      <top style="thin">
        <color theme="1"/>
      </top>
      <bottom/>
      <diagonal/>
    </border>
    <border>
      <left style="thin">
        <color theme="1"/>
      </left>
      <right style="thin">
        <color theme="1"/>
      </right>
      <top style="thin">
        <color theme="1"/>
      </top>
      <bottom/>
      <diagonal/>
    </border>
    <border>
      <left/>
      <right style="thin">
        <color indexed="22"/>
      </right>
      <top style="thin">
        <color indexed="64"/>
      </top>
      <bottom style="thin">
        <color indexed="22"/>
      </bottom>
      <diagonal/>
    </border>
    <border>
      <left/>
      <right style="thin">
        <color indexed="64"/>
      </right>
      <top style="thin">
        <color theme="1"/>
      </top>
      <bottom style="thin">
        <color theme="1"/>
      </bottom>
      <diagonal/>
    </border>
    <border>
      <left style="thin">
        <color indexed="8"/>
      </left>
      <right style="thin">
        <color indexed="8"/>
      </right>
      <top style="thin">
        <color theme="1"/>
      </top>
      <bottom style="thin">
        <color theme="1"/>
      </bottom>
      <diagonal/>
    </border>
    <border>
      <left style="thin">
        <color theme="1"/>
      </left>
      <right style="thin">
        <color indexed="64"/>
      </right>
      <top/>
      <bottom style="thin">
        <color theme="1"/>
      </bottom>
      <diagonal/>
    </border>
    <border>
      <left style="thin">
        <color theme="1"/>
      </left>
      <right/>
      <top/>
      <bottom style="thin">
        <color theme="1"/>
      </bottom>
      <diagonal/>
    </border>
    <border>
      <left/>
      <right style="thin">
        <color indexed="22"/>
      </right>
      <top style="thin">
        <color indexed="22"/>
      </top>
      <bottom/>
      <diagonal/>
    </border>
    <border>
      <left style="thin">
        <color theme="1"/>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theme="1"/>
      </right>
      <top/>
      <bottom style="thin">
        <color theme="1"/>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right style="thin">
        <color indexed="22"/>
      </right>
      <top/>
      <bottom/>
      <diagonal/>
    </border>
    <border>
      <left style="thin">
        <color rgb="FF000000"/>
      </left>
      <right style="thin">
        <color theme="1"/>
      </right>
      <top/>
      <bottom/>
      <diagonal/>
    </border>
    <border>
      <left/>
      <right style="thin">
        <color rgb="FF000000"/>
      </right>
      <top/>
      <bottom/>
      <diagonal/>
    </border>
    <border>
      <left style="thin">
        <color theme="1"/>
      </left>
      <right style="thin">
        <color rgb="FF000000"/>
      </right>
      <top/>
      <bottom/>
      <diagonal/>
    </border>
    <border>
      <left style="thin">
        <color rgb="FF000000"/>
      </left>
      <right style="thin">
        <color theme="1"/>
      </right>
      <top/>
      <bottom style="thin">
        <color rgb="FF000000"/>
      </bottom>
      <diagonal/>
    </border>
    <border>
      <left style="thin">
        <color rgb="FF000000"/>
      </left>
      <right style="thin">
        <color rgb="FF000000"/>
      </right>
      <top/>
      <bottom style="thin">
        <color theme="1"/>
      </bottom>
      <diagonal/>
    </border>
    <border>
      <left style="thin">
        <color theme="1"/>
      </left>
      <right style="thin">
        <color rgb="FF000000"/>
      </right>
      <top/>
      <bottom style="thin">
        <color theme="1"/>
      </bottom>
      <diagonal/>
    </border>
    <border>
      <left style="thin">
        <color theme="1"/>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theme="1"/>
      </right>
      <top style="thin">
        <color theme="1"/>
      </top>
      <bottom style="thin">
        <color theme="1"/>
      </bottom>
      <diagonal/>
    </border>
    <border>
      <left/>
      <right/>
      <top style="thin">
        <color theme="1"/>
      </top>
      <bottom/>
      <diagonal/>
    </border>
    <border>
      <left/>
      <right/>
      <top/>
      <bottom style="thin">
        <color theme="1"/>
      </bottom>
      <diagonal/>
    </border>
    <border>
      <left style="thin">
        <color rgb="FF000000"/>
      </left>
      <right style="thin">
        <color indexed="64"/>
      </right>
      <top/>
      <bottom style="thin">
        <color indexed="64"/>
      </bottom>
      <diagonal/>
    </border>
    <border>
      <left style="thin">
        <color theme="1"/>
      </left>
      <right style="thin">
        <color indexed="8"/>
      </right>
      <top style="thin">
        <color theme="1"/>
      </top>
      <bottom style="medium">
        <color indexed="64"/>
      </bottom>
      <diagonal/>
    </border>
    <border>
      <left/>
      <right style="thin">
        <color indexed="8"/>
      </right>
      <top style="thin">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rgb="FF000000"/>
      </right>
      <top/>
      <bottom style="thin">
        <color theme="0"/>
      </bottom>
      <diagonal/>
    </border>
    <border>
      <left/>
      <right style="thin">
        <color rgb="FF000000"/>
      </right>
      <top/>
      <bottom style="thin">
        <color theme="0"/>
      </bottom>
      <diagonal/>
    </border>
    <border>
      <left style="thin">
        <color theme="1"/>
      </left>
      <right style="thin">
        <color rgb="FF000000"/>
      </right>
      <top style="thin">
        <color theme="0"/>
      </top>
      <bottom style="thin">
        <color theme="0"/>
      </bottom>
      <diagonal/>
    </border>
    <border>
      <left/>
      <right style="thin">
        <color rgb="FF000000"/>
      </right>
      <top style="thin">
        <color theme="0"/>
      </top>
      <bottom style="thin">
        <color theme="0"/>
      </bottom>
      <diagonal/>
    </border>
    <border>
      <left style="thin">
        <color theme="1"/>
      </left>
      <right style="thin">
        <color rgb="FF000000"/>
      </right>
      <top style="thin">
        <color theme="0"/>
      </top>
      <bottom/>
      <diagonal/>
    </border>
    <border>
      <left/>
      <right style="thin">
        <color rgb="FF000000"/>
      </right>
      <top style="thin">
        <color theme="0"/>
      </top>
      <bottom/>
      <diagonal/>
    </border>
    <border>
      <left/>
      <right/>
      <top style="thin">
        <color indexed="64"/>
      </top>
      <bottom style="thin">
        <color theme="0"/>
      </bottom>
      <diagonal/>
    </border>
    <border>
      <left/>
      <right/>
      <top style="thin">
        <color theme="0"/>
      </top>
      <bottom style="thin">
        <color theme="0"/>
      </bottom>
      <diagonal/>
    </border>
    <border>
      <left/>
      <right/>
      <top style="thin">
        <color theme="0"/>
      </top>
      <bottom/>
      <diagonal/>
    </border>
  </borders>
  <cellStyleXfs count="13">
    <xf numFmtId="0" fontId="0" fillId="0" borderId="0"/>
    <xf numFmtId="0" fontId="5" fillId="0" borderId="0"/>
    <xf numFmtId="0" fontId="10" fillId="0" borderId="0"/>
    <xf numFmtId="0" fontId="3" fillId="0" borderId="0"/>
    <xf numFmtId="43" fontId="3" fillId="0" borderId="0" applyFont="0" applyFill="0" applyBorder="0" applyAlignment="0" applyProtection="0"/>
    <xf numFmtId="165" fontId="9" fillId="0" borderId="0"/>
    <xf numFmtId="167" fontId="16" fillId="0" borderId="0"/>
    <xf numFmtId="0" fontId="9" fillId="0" borderId="0"/>
    <xf numFmtId="0" fontId="9" fillId="0" borderId="0"/>
    <xf numFmtId="0" fontId="9" fillId="0" borderId="0"/>
    <xf numFmtId="170" fontId="16" fillId="0" borderId="0"/>
    <xf numFmtId="171" fontId="3" fillId="0" borderId="0"/>
    <xf numFmtId="0" fontId="9" fillId="0" borderId="0"/>
  </cellStyleXfs>
  <cellXfs count="385">
    <xf numFmtId="0" fontId="0" fillId="0" borderId="0" xfId="0"/>
    <xf numFmtId="0" fontId="2" fillId="0" borderId="4" xfId="0" applyFont="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center" wrapText="1" indent="2"/>
    </xf>
    <xf numFmtId="164" fontId="2" fillId="0" borderId="4" xfId="0" applyNumberFormat="1" applyFont="1" applyBorder="1" applyAlignment="1">
      <alignment horizontal="right" vertical="top" wrapText="1"/>
    </xf>
    <xf numFmtId="0" fontId="4" fillId="0" borderId="0" xfId="0" applyFont="1" applyAlignment="1">
      <alignment horizontal="left" vertical="center" wrapText="1" indent="2"/>
    </xf>
    <xf numFmtId="0" fontId="2" fillId="0" borderId="0" xfId="0" applyFont="1" applyAlignment="1">
      <alignment horizontal="left" vertical="top"/>
    </xf>
    <xf numFmtId="0" fontId="1" fillId="0" borderId="0" xfId="0" applyFont="1" applyAlignment="1">
      <alignment horizontal="left" vertical="top" wrapText="1"/>
    </xf>
    <xf numFmtId="0" fontId="2" fillId="0" borderId="5" xfId="0" applyFont="1" applyBorder="1" applyAlignment="1">
      <alignment horizontal="left" vertical="top" wrapText="1"/>
    </xf>
    <xf numFmtId="164" fontId="2" fillId="0" borderId="4" xfId="0" applyNumberFormat="1" applyFont="1" applyBorder="1" applyAlignment="1">
      <alignment horizontal="right" vertical="top"/>
    </xf>
    <xf numFmtId="0" fontId="2" fillId="0" borderId="0" xfId="1" applyFont="1" applyAlignment="1">
      <alignment horizontal="left" vertical="top" wrapText="1"/>
    </xf>
    <xf numFmtId="0" fontId="7" fillId="2" borderId="0" xfId="1" applyFont="1" applyFill="1" applyAlignment="1">
      <alignment horizontal="left" vertical="top" wrapText="1"/>
    </xf>
    <xf numFmtId="0" fontId="1" fillId="0" borderId="0" xfId="1" applyFont="1" applyAlignment="1">
      <alignment horizontal="left" vertical="top" wrapText="1"/>
    </xf>
    <xf numFmtId="0" fontId="2" fillId="0" borderId="6" xfId="0" applyFont="1" applyBorder="1" applyAlignment="1">
      <alignment horizontal="left" vertical="top" wrapText="1"/>
    </xf>
    <xf numFmtId="0" fontId="4" fillId="0" borderId="7" xfId="0" applyFont="1" applyBorder="1" applyAlignment="1">
      <alignment horizontal="left" vertical="center" wrapText="1" indent="2"/>
    </xf>
    <xf numFmtId="164" fontId="2" fillId="0" borderId="0" xfId="0" applyNumberFormat="1" applyFont="1" applyAlignment="1">
      <alignment horizontal="right" vertical="top" wrapText="1"/>
    </xf>
    <xf numFmtId="0" fontId="7" fillId="2" borderId="0" xfId="1" applyFont="1" applyFill="1"/>
    <xf numFmtId="164" fontId="2" fillId="0" borderId="8" xfId="0" applyNumberFormat="1" applyFont="1" applyBorder="1" applyAlignment="1">
      <alignment horizontal="right" vertical="top" wrapText="1"/>
    </xf>
    <xf numFmtId="164" fontId="2" fillId="0" borderId="8" xfId="0" applyNumberFormat="1" applyFont="1" applyBorder="1" applyAlignment="1">
      <alignment horizontal="right" vertical="top"/>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3" fillId="2" borderId="0" xfId="0" applyFont="1" applyFill="1" applyAlignment="1">
      <alignment horizontal="left" vertical="center" wrapText="1" indent="2"/>
    </xf>
    <xf numFmtId="164" fontId="2" fillId="2" borderId="4" xfId="0" applyNumberFormat="1" applyFont="1" applyFill="1" applyBorder="1" applyAlignment="1">
      <alignment horizontal="right" vertical="top" wrapText="1"/>
    </xf>
    <xf numFmtId="0" fontId="4" fillId="2" borderId="0" xfId="0" applyFont="1" applyFill="1" applyAlignment="1">
      <alignment horizontal="left" vertical="center" wrapText="1" indent="2"/>
    </xf>
    <xf numFmtId="164" fontId="2" fillId="0" borderId="9" xfId="0" applyNumberFormat="1" applyFont="1" applyBorder="1" applyAlignment="1">
      <alignment horizontal="righ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9" xfId="0" applyFont="1" applyBorder="1" applyAlignment="1">
      <alignment horizontal="left" vertical="top" wrapText="1"/>
    </xf>
    <xf numFmtId="0" fontId="2" fillId="0" borderId="0" xfId="1" applyFont="1" applyAlignment="1">
      <alignment horizontal="center" vertical="top" wrapText="1"/>
    </xf>
    <xf numFmtId="0" fontId="3"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center" vertical="top" wrapText="1"/>
    </xf>
    <xf numFmtId="1" fontId="12" fillId="0" borderId="0" xfId="3" applyNumberFormat="1" applyFont="1"/>
    <xf numFmtId="0" fontId="12" fillId="2" borderId="15" xfId="3" applyFont="1" applyFill="1" applyBorder="1"/>
    <xf numFmtId="3" fontId="12" fillId="2" borderId="24" xfId="4" applyNumberFormat="1" applyFont="1" applyFill="1" applyBorder="1" applyAlignment="1" applyProtection="1">
      <alignment horizontal="right"/>
    </xf>
    <xf numFmtId="3" fontId="12" fillId="2" borderId="25" xfId="4" applyNumberFormat="1" applyFont="1" applyFill="1" applyBorder="1" applyAlignment="1" applyProtection="1">
      <alignment horizontal="right"/>
    </xf>
    <xf numFmtId="1" fontId="12" fillId="2" borderId="26" xfId="3" quotePrefix="1" applyNumberFormat="1" applyFont="1" applyFill="1" applyBorder="1"/>
    <xf numFmtId="3" fontId="12" fillId="2" borderId="27" xfId="4" applyNumberFormat="1" applyFont="1" applyFill="1" applyBorder="1" applyAlignment="1" applyProtection="1">
      <alignment horizontal="right"/>
    </xf>
    <xf numFmtId="3" fontId="12" fillId="2" borderId="28" xfId="4" applyNumberFormat="1" applyFont="1" applyFill="1" applyBorder="1" applyAlignment="1" applyProtection="1">
      <alignment horizontal="right"/>
    </xf>
    <xf numFmtId="1" fontId="12" fillId="2" borderId="0" xfId="3" quotePrefix="1" applyNumberFormat="1" applyFont="1" applyFill="1"/>
    <xf numFmtId="1" fontId="12" fillId="2" borderId="0" xfId="3" applyNumberFormat="1" applyFont="1" applyFill="1"/>
    <xf numFmtId="1" fontId="12" fillId="2" borderId="0" xfId="3" applyNumberFormat="1" applyFont="1" applyFill="1" applyAlignment="1">
      <alignment horizontal="left"/>
    </xf>
    <xf numFmtId="1" fontId="13" fillId="2" borderId="0" xfId="3" applyNumberFormat="1" applyFont="1" applyFill="1" applyAlignment="1">
      <alignment horizontal="center"/>
    </xf>
    <xf numFmtId="1" fontId="12" fillId="2" borderId="29" xfId="3" applyNumberFormat="1" applyFont="1" applyFill="1" applyBorder="1"/>
    <xf numFmtId="1" fontId="12" fillId="2" borderId="0" xfId="3" quotePrefix="1" applyNumberFormat="1" applyFont="1" applyFill="1" applyAlignment="1">
      <alignment horizontal="left"/>
    </xf>
    <xf numFmtId="1" fontId="12" fillId="2" borderId="0" xfId="3" applyNumberFormat="1" applyFont="1" applyFill="1" applyAlignment="1">
      <alignment horizontal="fill"/>
    </xf>
    <xf numFmtId="1" fontId="12" fillId="2" borderId="30" xfId="3" quotePrefix="1" applyNumberFormat="1" applyFont="1" applyFill="1" applyBorder="1"/>
    <xf numFmtId="1" fontId="12" fillId="2" borderId="30" xfId="3" quotePrefix="1" applyNumberFormat="1" applyFont="1" applyFill="1" applyBorder="1" applyAlignment="1">
      <alignment horizontal="left"/>
    </xf>
    <xf numFmtId="1" fontId="12" fillId="2" borderId="27" xfId="3" applyNumberFormat="1" applyFont="1" applyFill="1" applyBorder="1" applyAlignment="1">
      <alignment horizontal="right"/>
    </xf>
    <xf numFmtId="1" fontId="12" fillId="2" borderId="31" xfId="3" applyNumberFormat="1" applyFont="1" applyFill="1" applyBorder="1" applyAlignment="1">
      <alignment horizontal="right"/>
    </xf>
    <xf numFmtId="1" fontId="12" fillId="2" borderId="0" xfId="3" applyNumberFormat="1" applyFont="1" applyFill="1" applyAlignment="1">
      <alignment horizontal="centerContinuous"/>
    </xf>
    <xf numFmtId="1" fontId="12" fillId="2" borderId="32" xfId="3" applyNumberFormat="1" applyFont="1" applyFill="1" applyBorder="1" applyAlignment="1">
      <alignment horizontal="center"/>
    </xf>
    <xf numFmtId="1" fontId="12" fillId="2" borderId="33" xfId="3" applyNumberFormat="1" applyFont="1" applyFill="1" applyBorder="1" applyAlignment="1">
      <alignment horizontal="centerContinuous"/>
    </xf>
    <xf numFmtId="3" fontId="13" fillId="2" borderId="24" xfId="2" applyNumberFormat="1" applyFont="1" applyFill="1" applyBorder="1"/>
    <xf numFmtId="0" fontId="13" fillId="2" borderId="7" xfId="3" quotePrefix="1" applyFont="1" applyFill="1" applyBorder="1"/>
    <xf numFmtId="3" fontId="15" fillId="2" borderId="24" xfId="2" applyNumberFormat="1" applyFont="1" applyFill="1" applyBorder="1"/>
    <xf numFmtId="0" fontId="12" fillId="2" borderId="0" xfId="3" quotePrefix="1" applyFont="1" applyFill="1"/>
    <xf numFmtId="3" fontId="15" fillId="2" borderId="27" xfId="2" applyNumberFormat="1" applyFont="1" applyFill="1" applyBorder="1"/>
    <xf numFmtId="0" fontId="12" fillId="2" borderId="27" xfId="2" applyFont="1" applyFill="1" applyBorder="1"/>
    <xf numFmtId="0" fontId="13" fillId="2" borderId="0" xfId="3" applyFont="1" applyFill="1" applyAlignment="1">
      <alignment horizontal="left" wrapText="1"/>
    </xf>
    <xf numFmtId="0" fontId="12" fillId="2" borderId="27" xfId="2" applyFont="1" applyFill="1" applyBorder="1" applyAlignment="1">
      <alignment horizontal="center"/>
    </xf>
    <xf numFmtId="0" fontId="12" fillId="2" borderId="0" xfId="3" applyFont="1" applyFill="1" applyAlignment="1" applyProtection="1">
      <alignment horizontal="right"/>
      <protection locked="0"/>
    </xf>
    <xf numFmtId="0" fontId="12" fillId="2" borderId="7" xfId="3" applyFont="1" applyFill="1" applyBorder="1" applyAlignment="1" applyProtection="1">
      <alignment horizontal="right"/>
      <protection locked="0"/>
    </xf>
    <xf numFmtId="0" fontId="10" fillId="2" borderId="0" xfId="0" applyFont="1" applyFill="1"/>
    <xf numFmtId="0" fontId="3" fillId="2" borderId="66" xfId="9"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69" xfId="9"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0" xfId="9"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0" xfId="12" applyFont="1" applyFill="1" applyAlignment="1">
      <alignment wrapText="1"/>
    </xf>
    <xf numFmtId="3" fontId="3" fillId="2" borderId="0" xfId="12" applyNumberFormat="1" applyFont="1" applyFill="1" applyAlignment="1">
      <alignment wrapText="1"/>
    </xf>
    <xf numFmtId="0" fontId="17" fillId="2" borderId="0" xfId="12" applyFont="1" applyFill="1" applyAlignment="1">
      <alignment wrapText="1"/>
    </xf>
    <xf numFmtId="171" fontId="4" fillId="2" borderId="29" xfId="11" applyFont="1" applyFill="1" applyBorder="1" applyAlignment="1">
      <alignment horizontal="center"/>
    </xf>
    <xf numFmtId="171" fontId="27" fillId="2" borderId="29" xfId="11" applyFont="1" applyFill="1" applyBorder="1"/>
    <xf numFmtId="171" fontId="4" fillId="2" borderId="29" xfId="11" applyFont="1" applyFill="1" applyBorder="1" applyAlignment="1" applyProtection="1">
      <alignment horizontal="center"/>
      <protection locked="0"/>
    </xf>
    <xf numFmtId="0" fontId="4" fillId="2" borderId="58" xfId="0" applyFont="1" applyFill="1" applyBorder="1" applyAlignment="1">
      <alignment horizontal="left"/>
    </xf>
    <xf numFmtId="164" fontId="2" fillId="0" borderId="77" xfId="0" applyNumberFormat="1" applyFont="1" applyBorder="1" applyAlignment="1">
      <alignment horizontal="right" vertical="top" wrapText="1"/>
    </xf>
    <xf numFmtId="164" fontId="2" fillId="0" borderId="7" xfId="0" applyNumberFormat="1" applyFont="1" applyBorder="1" applyAlignment="1">
      <alignment horizontal="right" vertical="top" wrapText="1"/>
    </xf>
    <xf numFmtId="0" fontId="7" fillId="2" borderId="61" xfId="1" applyFont="1" applyFill="1" applyBorder="1" applyAlignment="1">
      <alignment horizontal="left" vertical="top" wrapText="1"/>
    </xf>
    <xf numFmtId="164" fontId="7" fillId="2" borderId="30" xfId="1" applyNumberFormat="1" applyFont="1" applyFill="1" applyBorder="1" applyAlignment="1">
      <alignment horizontal="right" vertical="top"/>
    </xf>
    <xf numFmtId="0" fontId="7" fillId="2" borderId="30" xfId="1" applyFont="1" applyFill="1" applyBorder="1" applyAlignment="1">
      <alignment horizontal="left" vertical="top" wrapText="1"/>
    </xf>
    <xf numFmtId="164" fontId="7" fillId="0" borderId="30" xfId="0" applyNumberFormat="1" applyFont="1" applyBorder="1" applyAlignment="1">
      <alignment horizontal="right" vertical="top"/>
    </xf>
    <xf numFmtId="164" fontId="24" fillId="2" borderId="30" xfId="1" applyNumberFormat="1" applyFont="1" applyFill="1" applyBorder="1" applyAlignment="1">
      <alignment horizontal="right" vertical="top"/>
    </xf>
    <xf numFmtId="168" fontId="7" fillId="2" borderId="30" xfId="1" applyNumberFormat="1" applyFont="1" applyFill="1" applyBorder="1" applyAlignment="1">
      <alignment horizontal="right" vertical="top"/>
    </xf>
    <xf numFmtId="0" fontId="7" fillId="2" borderId="47" xfId="1" applyFont="1" applyFill="1" applyBorder="1" applyAlignment="1">
      <alignment horizontal="left" vertical="top" wrapText="1"/>
    </xf>
    <xf numFmtId="168" fontId="7" fillId="2" borderId="44" xfId="1" applyNumberFormat="1" applyFont="1" applyFill="1" applyBorder="1" applyAlignment="1">
      <alignment horizontal="right" vertical="top"/>
    </xf>
    <xf numFmtId="0" fontId="7" fillId="2" borderId="44" xfId="1" applyFont="1" applyFill="1" applyBorder="1" applyAlignment="1">
      <alignment horizontal="left" vertical="top" wrapText="1"/>
    </xf>
    <xf numFmtId="164" fontId="7" fillId="2" borderId="30" xfId="1" quotePrefix="1" applyNumberFormat="1" applyFont="1" applyFill="1" applyBorder="1" applyAlignment="1">
      <alignment horizontal="right" vertical="top"/>
    </xf>
    <xf numFmtId="164" fontId="7" fillId="2" borderId="44" xfId="1" applyNumberFormat="1" applyFont="1" applyFill="1" applyBorder="1" applyAlignment="1">
      <alignment horizontal="right" vertical="top"/>
    </xf>
    <xf numFmtId="168" fontId="7" fillId="2" borderId="30" xfId="1" quotePrefix="1" applyNumberFormat="1" applyFont="1" applyFill="1" applyBorder="1" applyAlignment="1">
      <alignment horizontal="right" vertical="top"/>
    </xf>
    <xf numFmtId="164" fontId="7" fillId="2" borderId="44" xfId="1" quotePrefix="1" applyNumberFormat="1" applyFont="1" applyFill="1" applyBorder="1" applyAlignment="1">
      <alignment horizontal="right" vertical="top"/>
    </xf>
    <xf numFmtId="164" fontId="24" fillId="2" borderId="74" xfId="1" applyNumberFormat="1" applyFont="1" applyFill="1" applyBorder="1" applyAlignment="1">
      <alignment horizontal="right" vertical="top"/>
    </xf>
    <xf numFmtId="164" fontId="7" fillId="2" borderId="57" xfId="1" applyNumberFormat="1" applyFont="1" applyFill="1" applyBorder="1" applyAlignment="1">
      <alignment horizontal="right" vertical="top"/>
    </xf>
    <xf numFmtId="0" fontId="25" fillId="2" borderId="74" xfId="1" applyFont="1" applyFill="1" applyBorder="1" applyAlignment="1">
      <alignment horizontal="right" vertical="top"/>
    </xf>
    <xf numFmtId="0" fontId="25" fillId="2" borderId="30" xfId="1" applyFont="1" applyFill="1" applyBorder="1" applyAlignment="1">
      <alignment horizontal="right" vertical="top"/>
    </xf>
    <xf numFmtId="168" fontId="7" fillId="2" borderId="57" xfId="1" applyNumberFormat="1" applyFont="1" applyFill="1" applyBorder="1" applyAlignment="1">
      <alignment horizontal="right" vertical="top"/>
    </xf>
    <xf numFmtId="168" fontId="7" fillId="2" borderId="39" xfId="1" applyNumberFormat="1" applyFont="1" applyFill="1" applyBorder="1" applyAlignment="1">
      <alignment horizontal="right" vertical="top"/>
    </xf>
    <xf numFmtId="164" fontId="24" fillId="2" borderId="39" xfId="1" applyNumberFormat="1" applyFont="1" applyFill="1" applyBorder="1" applyAlignment="1">
      <alignment horizontal="right" vertical="top"/>
    </xf>
    <xf numFmtId="168" fontId="7" fillId="2" borderId="44" xfId="0" applyNumberFormat="1" applyFont="1" applyFill="1" applyBorder="1" applyAlignment="1">
      <alignment horizontal="right" vertical="top"/>
    </xf>
    <xf numFmtId="168" fontId="7" fillId="2" borderId="44" xfId="1" applyNumberFormat="1" applyFont="1" applyFill="1" applyBorder="1" applyAlignment="1">
      <alignment horizontal="right" vertical="top" wrapText="1"/>
    </xf>
    <xf numFmtId="0" fontId="25" fillId="2" borderId="44" xfId="1" applyFont="1" applyFill="1" applyBorder="1" applyAlignment="1">
      <alignment horizontal="right" vertical="top"/>
    </xf>
    <xf numFmtId="164" fontId="24" fillId="2" borderId="44" xfId="1" applyNumberFormat="1" applyFont="1" applyFill="1" applyBorder="1" applyAlignment="1">
      <alignment horizontal="right" vertical="top"/>
    </xf>
    <xf numFmtId="0" fontId="25" fillId="2" borderId="80" xfId="1" applyFont="1" applyFill="1" applyBorder="1" applyAlignment="1">
      <alignment horizontal="right" vertical="top"/>
    </xf>
    <xf numFmtId="168" fontId="7" fillId="2" borderId="44" xfId="1" quotePrefix="1" applyNumberFormat="1" applyFont="1" applyFill="1" applyBorder="1" applyAlignment="1">
      <alignment horizontal="right" vertical="top"/>
    </xf>
    <xf numFmtId="164" fontId="24" fillId="2" borderId="80" xfId="1" applyNumberFormat="1" applyFont="1" applyFill="1" applyBorder="1" applyAlignment="1">
      <alignment horizontal="right" vertical="top"/>
    </xf>
    <xf numFmtId="164" fontId="24" fillId="2" borderId="47" xfId="1" applyNumberFormat="1" applyFont="1" applyFill="1" applyBorder="1" applyAlignment="1">
      <alignment horizontal="right" vertical="top"/>
    </xf>
    <xf numFmtId="0" fontId="17" fillId="2" borderId="0" xfId="12" applyFont="1" applyFill="1" applyAlignment="1">
      <alignment horizontal="left" wrapText="1"/>
    </xf>
    <xf numFmtId="0" fontId="15" fillId="0" borderId="0" xfId="2" applyFont="1"/>
    <xf numFmtId="0" fontId="1" fillId="0" borderId="0" xfId="0" applyFont="1" applyAlignment="1">
      <alignment horizontal="center" vertical="top" wrapText="1"/>
    </xf>
    <xf numFmtId="0" fontId="2" fillId="0" borderId="0" xfId="0" applyFont="1" applyAlignment="1">
      <alignment horizontal="center" vertical="top" wrapText="1"/>
    </xf>
    <xf numFmtId="0" fontId="15" fillId="0" borderId="0" xfId="0" applyFont="1"/>
    <xf numFmtId="0" fontId="7" fillId="2" borderId="61" xfId="1"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30" xfId="0" applyFont="1" applyFill="1" applyBorder="1" applyAlignment="1">
      <alignment vertical="center"/>
    </xf>
    <xf numFmtId="0" fontId="10" fillId="2" borderId="30" xfId="0" applyFont="1" applyFill="1" applyBorder="1" applyAlignment="1">
      <alignment vertical="center" wrapText="1"/>
    </xf>
    <xf numFmtId="0" fontId="7" fillId="2" borderId="30" xfId="0" applyFont="1" applyFill="1" applyBorder="1" applyAlignment="1">
      <alignment horizontal="left" vertical="center" wrapText="1"/>
    </xf>
    <xf numFmtId="0" fontId="7" fillId="2" borderId="30" xfId="1" applyFont="1" applyFill="1" applyBorder="1" applyAlignment="1">
      <alignment horizontal="left" vertical="center" wrapText="1"/>
    </xf>
    <xf numFmtId="0" fontId="25" fillId="2" borderId="30" xfId="1" applyFont="1" applyFill="1" applyBorder="1" applyAlignment="1">
      <alignment horizontal="center" vertical="center" wrapText="1"/>
    </xf>
    <xf numFmtId="0" fontId="7" fillId="2" borderId="30" xfId="0" applyFont="1" applyFill="1" applyBorder="1" applyAlignment="1">
      <alignment horizontal="left" vertical="center"/>
    </xf>
    <xf numFmtId="49" fontId="3" fillId="2" borderId="30" xfId="8" applyNumberFormat="1" applyFont="1" applyFill="1" applyBorder="1" applyAlignment="1">
      <alignment horizontal="left" vertical="center" wrapText="1"/>
    </xf>
    <xf numFmtId="0" fontId="3" fillId="2" borderId="30" xfId="8" applyFont="1" applyFill="1" applyBorder="1" applyAlignment="1">
      <alignment horizontal="left" vertical="center"/>
    </xf>
    <xf numFmtId="0" fontId="4" fillId="2" borderId="57" xfId="8" quotePrefix="1" applyFont="1" applyFill="1" applyBorder="1" applyAlignment="1">
      <alignment horizontal="left" vertical="center" wrapText="1"/>
    </xf>
    <xf numFmtId="0" fontId="15" fillId="0" borderId="0" xfId="0" applyFont="1" applyAlignment="1">
      <alignment vertical="center"/>
    </xf>
    <xf numFmtId="170" fontId="4" fillId="2" borderId="29" xfId="10" applyFont="1" applyFill="1" applyBorder="1" applyAlignment="1">
      <alignment vertical="center"/>
    </xf>
    <xf numFmtId="170" fontId="3" fillId="2" borderId="28" xfId="10" applyFont="1" applyFill="1" applyBorder="1" applyAlignment="1">
      <alignment vertical="center"/>
    </xf>
    <xf numFmtId="170" fontId="3" fillId="2" borderId="29" xfId="10" applyFont="1" applyFill="1" applyBorder="1" applyAlignment="1">
      <alignment vertical="center"/>
    </xf>
    <xf numFmtId="170" fontId="3" fillId="2" borderId="29" xfId="10" quotePrefix="1" applyFont="1" applyFill="1" applyBorder="1" applyAlignment="1">
      <alignment horizontal="left" vertical="center" wrapText="1"/>
    </xf>
    <xf numFmtId="3" fontId="3" fillId="2" borderId="28" xfId="10" applyNumberFormat="1" applyFont="1" applyFill="1" applyBorder="1" applyAlignment="1">
      <alignment horizontal="right" vertical="center"/>
    </xf>
    <xf numFmtId="3" fontId="3" fillId="2" borderId="29" xfId="10" applyNumberFormat="1" applyFont="1" applyFill="1" applyBorder="1" applyAlignment="1">
      <alignment vertical="center" wrapText="1"/>
    </xf>
    <xf numFmtId="3" fontId="3" fillId="2" borderId="0" xfId="10" applyNumberFormat="1" applyFont="1" applyFill="1" applyAlignment="1">
      <alignment vertical="center" wrapText="1"/>
    </xf>
    <xf numFmtId="170" fontId="3" fillId="2" borderId="29" xfId="10" quotePrefix="1" applyFont="1" applyFill="1" applyBorder="1" applyAlignment="1">
      <alignment vertical="center" wrapText="1"/>
    </xf>
    <xf numFmtId="1" fontId="10" fillId="2" borderId="28" xfId="0" applyNumberFormat="1" applyFont="1" applyFill="1" applyBorder="1" applyAlignment="1">
      <alignment vertical="center"/>
    </xf>
    <xf numFmtId="3" fontId="3" fillId="2" borderId="27" xfId="10" applyNumberFormat="1" applyFont="1" applyFill="1" applyBorder="1" applyAlignment="1">
      <alignment horizontal="right" vertical="center"/>
    </xf>
    <xf numFmtId="3" fontId="3" fillId="2" borderId="71" xfId="10" applyNumberFormat="1" applyFont="1" applyFill="1" applyBorder="1" applyAlignment="1">
      <alignment vertical="center"/>
    </xf>
    <xf numFmtId="37" fontId="3" fillId="2" borderId="28" xfId="10" applyNumberFormat="1" applyFont="1" applyFill="1" applyBorder="1" applyAlignment="1">
      <alignment vertical="center"/>
    </xf>
    <xf numFmtId="3" fontId="3" fillId="2" borderId="28" xfId="10" applyNumberFormat="1" applyFont="1" applyFill="1" applyBorder="1" applyAlignment="1">
      <alignment vertical="center"/>
    </xf>
    <xf numFmtId="37" fontId="3" fillId="2" borderId="29" xfId="10" applyNumberFormat="1" applyFont="1" applyFill="1" applyBorder="1" applyAlignment="1">
      <alignment vertical="center"/>
    </xf>
    <xf numFmtId="170" fontId="4" fillId="2" borderId="29" xfId="10" applyFont="1" applyFill="1" applyBorder="1" applyAlignment="1">
      <alignment vertical="center" wrapText="1"/>
    </xf>
    <xf numFmtId="170" fontId="3" fillId="2" borderId="29" xfId="10" applyFont="1" applyFill="1" applyBorder="1" applyAlignment="1">
      <alignment vertical="center" wrapText="1"/>
    </xf>
    <xf numFmtId="170" fontId="3" fillId="2" borderId="29" xfId="10" applyFont="1" applyFill="1" applyBorder="1" applyAlignment="1">
      <alignment horizontal="left" vertical="center" wrapText="1"/>
    </xf>
    <xf numFmtId="170" fontId="3" fillId="2" borderId="0" xfId="10" quotePrefix="1" applyFont="1" applyFill="1" applyAlignment="1">
      <alignment vertical="center" wrapText="1"/>
    </xf>
    <xf numFmtId="3" fontId="3" fillId="2" borderId="71" xfId="10" applyNumberFormat="1" applyFont="1" applyFill="1" applyBorder="1" applyAlignment="1">
      <alignment horizontal="right" vertical="center"/>
    </xf>
    <xf numFmtId="170" fontId="4" fillId="2" borderId="26" xfId="10" quotePrefix="1" applyFont="1" applyFill="1" applyBorder="1" applyAlignment="1">
      <alignment vertical="center" wrapText="1"/>
    </xf>
    <xf numFmtId="3" fontId="4" fillId="2" borderId="25" xfId="10" applyNumberFormat="1" applyFont="1" applyFill="1" applyBorder="1" applyAlignment="1">
      <alignment vertical="center"/>
    </xf>
    <xf numFmtId="170" fontId="3" fillId="2" borderId="0" xfId="10" applyFont="1" applyFill="1" applyAlignment="1">
      <alignment vertical="center"/>
    </xf>
    <xf numFmtId="37" fontId="3" fillId="2" borderId="0" xfId="10" applyNumberFormat="1" applyFont="1" applyFill="1" applyAlignment="1">
      <alignment vertical="center"/>
    </xf>
    <xf numFmtId="0" fontId="12" fillId="0" borderId="0" xfId="0" applyFont="1" applyAlignment="1">
      <alignment vertical="center"/>
    </xf>
    <xf numFmtId="0" fontId="7" fillId="2" borderId="44" xfId="0" applyFont="1" applyFill="1" applyBorder="1" applyAlignment="1">
      <alignment horizontal="left" vertical="center" wrapText="1"/>
    </xf>
    <xf numFmtId="0" fontId="7" fillId="2" borderId="65" xfId="0" applyFont="1" applyFill="1" applyBorder="1" applyAlignment="1">
      <alignment horizontal="left" vertical="center" wrapText="1"/>
    </xf>
    <xf numFmtId="0" fontId="7" fillId="2" borderId="64" xfId="0" applyFont="1" applyFill="1" applyBorder="1" applyAlignment="1">
      <alignment horizontal="left" vertical="center" wrapText="1"/>
    </xf>
    <xf numFmtId="164" fontId="7" fillId="2" borderId="63" xfId="0" applyNumberFormat="1" applyFont="1" applyFill="1" applyBorder="1" applyAlignment="1">
      <alignment horizontal="right" vertical="center"/>
    </xf>
    <xf numFmtId="0" fontId="10" fillId="2" borderId="44" xfId="0" applyFont="1" applyFill="1" applyBorder="1" applyAlignment="1">
      <alignment vertical="center" wrapText="1"/>
    </xf>
    <xf numFmtId="168" fontId="7" fillId="0" borderId="81" xfId="0" applyNumberFormat="1" applyFont="1" applyBorder="1" applyAlignment="1">
      <alignment horizontal="right" vertical="center"/>
    </xf>
    <xf numFmtId="164" fontId="7" fillId="0" borderId="82" xfId="0" applyNumberFormat="1" applyFont="1" applyBorder="1" applyAlignment="1">
      <alignment horizontal="right" vertical="center"/>
    </xf>
    <xf numFmtId="168" fontId="7" fillId="0" borderId="82" xfId="0" applyNumberFormat="1" applyFont="1" applyBorder="1" applyAlignment="1">
      <alignment horizontal="right" vertical="center"/>
    </xf>
    <xf numFmtId="168" fontId="7" fillId="0" borderId="83" xfId="0" applyNumberFormat="1" applyFont="1" applyBorder="1" applyAlignment="1">
      <alignment horizontal="right" vertical="center"/>
    </xf>
    <xf numFmtId="164" fontId="7" fillId="0" borderId="84" xfId="0" applyNumberFormat="1" applyFont="1" applyBorder="1" applyAlignment="1">
      <alignment horizontal="right" vertical="center"/>
    </xf>
    <xf numFmtId="168" fontId="7" fillId="0" borderId="84" xfId="0" applyNumberFormat="1" applyFont="1" applyBorder="1" applyAlignment="1">
      <alignment horizontal="right" vertical="center"/>
    </xf>
    <xf numFmtId="164" fontId="7" fillId="2" borderId="84" xfId="0" quotePrefix="1" applyNumberFormat="1" applyFont="1" applyFill="1" applyBorder="1" applyAlignment="1">
      <alignment horizontal="right" vertical="center"/>
    </xf>
    <xf numFmtId="0" fontId="10" fillId="2" borderId="44" xfId="0" applyFont="1" applyFill="1" applyBorder="1" applyAlignment="1">
      <alignment horizontal="left" vertical="center" wrapText="1"/>
    </xf>
    <xf numFmtId="0" fontId="28" fillId="0" borderId="0" xfId="0" applyFont="1" applyAlignment="1">
      <alignment vertical="center"/>
    </xf>
    <xf numFmtId="168" fontId="7" fillId="2" borderId="83" xfId="0" applyNumberFormat="1" applyFont="1" applyFill="1" applyBorder="1" applyAlignment="1">
      <alignment horizontal="right" vertical="center"/>
    </xf>
    <xf numFmtId="164" fontId="7" fillId="2" borderId="84" xfId="0" applyNumberFormat="1" applyFont="1" applyFill="1" applyBorder="1" applyAlignment="1">
      <alignment horizontal="right" vertical="center"/>
    </xf>
    <xf numFmtId="168" fontId="7" fillId="2" borderId="84" xfId="0" applyNumberFormat="1" applyFont="1" applyFill="1" applyBorder="1" applyAlignment="1">
      <alignment horizontal="right" vertical="center"/>
    </xf>
    <xf numFmtId="168" fontId="7" fillId="2" borderId="85" xfId="0" applyNumberFormat="1" applyFont="1" applyFill="1" applyBorder="1" applyAlignment="1">
      <alignment horizontal="right" vertical="center"/>
    </xf>
    <xf numFmtId="164" fontId="7" fillId="2" borderId="86" xfId="0" applyNumberFormat="1" applyFont="1" applyFill="1" applyBorder="1" applyAlignment="1">
      <alignment horizontal="right" vertical="center"/>
    </xf>
    <xf numFmtId="168" fontId="7" fillId="2" borderId="86" xfId="0" applyNumberFormat="1" applyFont="1" applyFill="1" applyBorder="1" applyAlignment="1">
      <alignment horizontal="right" vertical="center"/>
    </xf>
    <xf numFmtId="168" fontId="7" fillId="2" borderId="65" xfId="0" applyNumberFormat="1" applyFont="1" applyFill="1" applyBorder="1" applyAlignment="1">
      <alignment horizontal="right" vertical="center"/>
    </xf>
    <xf numFmtId="164" fontId="7" fillId="2" borderId="64" xfId="0" applyNumberFormat="1" applyFont="1" applyFill="1" applyBorder="1" applyAlignment="1">
      <alignment horizontal="right" vertical="center"/>
    </xf>
    <xf numFmtId="168" fontId="7" fillId="2" borderId="64" xfId="0" applyNumberFormat="1" applyFont="1" applyFill="1" applyBorder="1" applyAlignment="1">
      <alignment horizontal="right" vertical="center"/>
    </xf>
    <xf numFmtId="168" fontId="7" fillId="2" borderId="18" xfId="0" applyNumberFormat="1" applyFont="1" applyFill="1" applyBorder="1" applyAlignment="1">
      <alignment horizontal="right" vertical="center"/>
    </xf>
    <xf numFmtId="168" fontId="7" fillId="0" borderId="18" xfId="0" applyNumberFormat="1" applyFont="1" applyBorder="1" applyAlignment="1">
      <alignment horizontal="right" vertical="center"/>
    </xf>
    <xf numFmtId="164" fontId="7" fillId="0" borderId="64" xfId="0" applyNumberFormat="1" applyFont="1" applyBorder="1" applyAlignment="1">
      <alignment horizontal="right" vertical="center"/>
    </xf>
    <xf numFmtId="168" fontId="7" fillId="0" borderId="64" xfId="0" applyNumberFormat="1" applyFont="1" applyBorder="1" applyAlignment="1">
      <alignment horizontal="right" vertical="center"/>
    </xf>
    <xf numFmtId="0" fontId="29" fillId="0" borderId="0" xfId="0" applyFont="1" applyAlignment="1">
      <alignment vertical="center"/>
    </xf>
    <xf numFmtId="169" fontId="3" fillId="2" borderId="18" xfId="5" applyNumberFormat="1" applyFont="1" applyFill="1" applyBorder="1" applyAlignment="1">
      <alignment horizontal="right" vertical="center" wrapText="1"/>
    </xf>
    <xf numFmtId="169" fontId="3" fillId="2" borderId="64" xfId="5" applyNumberFormat="1" applyFont="1" applyFill="1" applyBorder="1" applyAlignment="1">
      <alignment horizontal="right" vertical="center" wrapText="1"/>
    </xf>
    <xf numFmtId="0" fontId="7" fillId="2" borderId="64" xfId="0" applyFont="1" applyFill="1" applyBorder="1" applyAlignment="1">
      <alignment horizontal="right" vertical="center" wrapText="1"/>
    </xf>
    <xf numFmtId="0" fontId="10" fillId="2" borderId="54" xfId="0" applyFont="1" applyFill="1" applyBorder="1" applyAlignment="1">
      <alignment vertical="center"/>
    </xf>
    <xf numFmtId="164" fontId="7" fillId="2" borderId="63" xfId="0" quotePrefix="1" applyNumberFormat="1" applyFont="1" applyFill="1" applyBorder="1" applyAlignment="1">
      <alignment horizontal="right" vertical="center"/>
    </xf>
    <xf numFmtId="168" fontId="7" fillId="2" borderId="65" xfId="0" quotePrefix="1" applyNumberFormat="1" applyFont="1" applyFill="1" applyBorder="1" applyAlignment="1">
      <alignment horizontal="right" vertical="center"/>
    </xf>
    <xf numFmtId="168" fontId="7" fillId="2" borderId="64" xfId="0" quotePrefix="1" applyNumberFormat="1" applyFont="1" applyFill="1" applyBorder="1" applyAlignment="1">
      <alignment horizontal="right" vertical="center"/>
    </xf>
    <xf numFmtId="0" fontId="26" fillId="2" borderId="39" xfId="0" applyFont="1" applyFill="1" applyBorder="1" applyAlignment="1">
      <alignment vertical="center" wrapText="1"/>
    </xf>
    <xf numFmtId="168" fontId="25" fillId="2" borderId="80" xfId="0" applyNumberFormat="1" applyFont="1" applyFill="1" applyBorder="1" applyAlignment="1">
      <alignment horizontal="right" vertical="center"/>
    </xf>
    <xf numFmtId="164" fontId="25" fillId="2" borderId="80" xfId="0" applyNumberFormat="1" applyFont="1" applyFill="1" applyBorder="1" applyAlignment="1">
      <alignment horizontal="right" vertical="center"/>
    </xf>
    <xf numFmtId="168" fontId="25" fillId="2" borderId="80" xfId="0" quotePrefix="1" applyNumberFormat="1" applyFont="1" applyFill="1" applyBorder="1" applyAlignment="1">
      <alignment horizontal="right" vertical="center"/>
    </xf>
    <xf numFmtId="0" fontId="12" fillId="0" borderId="54" xfId="0" applyFont="1" applyBorder="1" applyAlignment="1">
      <alignment vertical="center"/>
    </xf>
    <xf numFmtId="0" fontId="10" fillId="2" borderId="0" xfId="0" applyFont="1" applyFill="1" applyAlignment="1">
      <alignment vertical="center"/>
    </xf>
    <xf numFmtId="168" fontId="7" fillId="2" borderId="0" xfId="0" applyNumberFormat="1" applyFont="1" applyFill="1" applyAlignment="1">
      <alignment horizontal="right" vertical="center"/>
    </xf>
    <xf numFmtId="164" fontId="7" fillId="2" borderId="0" xfId="0" applyNumberFormat="1" applyFont="1" applyFill="1" applyAlignment="1">
      <alignment horizontal="right" vertical="center"/>
    </xf>
    <xf numFmtId="0" fontId="3" fillId="2" borderId="0" xfId="0" applyFont="1" applyFill="1"/>
    <xf numFmtId="0" fontId="25" fillId="2" borderId="30" xfId="1" applyFont="1" applyFill="1" applyBorder="1" applyAlignment="1">
      <alignment vertical="center" wrapText="1"/>
    </xf>
    <xf numFmtId="0" fontId="3" fillId="0" borderId="0" xfId="0" applyFont="1"/>
    <xf numFmtId="0" fontId="10" fillId="0" borderId="0" xfId="0" applyFont="1"/>
    <xf numFmtId="164" fontId="10" fillId="2" borderId="0" xfId="0" applyNumberFormat="1" applyFont="1" applyFill="1"/>
    <xf numFmtId="167" fontId="3" fillId="0" borderId="34" xfId="6" applyFont="1" applyBorder="1" applyAlignment="1">
      <alignment vertical="center"/>
    </xf>
    <xf numFmtId="0" fontId="10" fillId="0" borderId="0" xfId="0" applyFont="1" applyAlignment="1">
      <alignment vertical="center"/>
    </xf>
    <xf numFmtId="167" fontId="3" fillId="0" borderId="0" xfId="6" applyFont="1" applyAlignment="1">
      <alignment vertical="center"/>
    </xf>
    <xf numFmtId="167" fontId="3" fillId="0" borderId="35" xfId="6" applyFont="1" applyBorder="1" applyAlignment="1">
      <alignment vertical="center"/>
    </xf>
    <xf numFmtId="167" fontId="3" fillId="2" borderId="0" xfId="6" applyFont="1" applyFill="1" applyAlignment="1">
      <alignment horizontal="center" vertical="center"/>
    </xf>
    <xf numFmtId="167" fontId="3" fillId="3" borderId="35" xfId="6" applyFont="1" applyFill="1" applyBorder="1" applyAlignment="1">
      <alignment vertical="center"/>
    </xf>
    <xf numFmtId="167" fontId="3" fillId="3" borderId="34" xfId="6" applyFont="1" applyFill="1" applyBorder="1" applyAlignment="1">
      <alignment vertical="center"/>
    </xf>
    <xf numFmtId="167" fontId="3" fillId="2" borderId="75" xfId="6" applyFont="1" applyFill="1" applyBorder="1" applyAlignment="1">
      <alignment horizontal="centerContinuous" vertical="center" wrapText="1"/>
    </xf>
    <xf numFmtId="167" fontId="3" fillId="2" borderId="61" xfId="6" applyFont="1" applyFill="1" applyBorder="1" applyAlignment="1">
      <alignment horizontal="centerContinuous" vertical="center" wrapText="1"/>
    </xf>
    <xf numFmtId="167" fontId="3" fillId="2" borderId="76" xfId="6" applyFont="1" applyFill="1" applyBorder="1" applyAlignment="1">
      <alignment vertical="center"/>
    </xf>
    <xf numFmtId="167" fontId="3" fillId="2" borderId="57" xfId="6" applyFont="1" applyFill="1" applyBorder="1" applyAlignment="1">
      <alignment vertical="center"/>
    </xf>
    <xf numFmtId="0" fontId="3" fillId="2" borderId="56" xfId="6" applyNumberFormat="1" applyFont="1" applyFill="1" applyBorder="1" applyAlignment="1">
      <alignment horizontal="centerContinuous" vertical="center" wrapText="1"/>
    </xf>
    <xf numFmtId="0" fontId="3" fillId="2" borderId="39" xfId="6" applyNumberFormat="1" applyFont="1" applyFill="1" applyBorder="1" applyAlignment="1">
      <alignment horizontal="center" vertical="center" wrapText="1"/>
    </xf>
    <xf numFmtId="167" fontId="3" fillId="2" borderId="0" xfId="6" applyFont="1" applyFill="1" applyAlignment="1">
      <alignment vertical="center"/>
    </xf>
    <xf numFmtId="167" fontId="3" fillId="2" borderId="55" xfId="6" applyFont="1" applyFill="1" applyBorder="1" applyAlignment="1">
      <alignment vertical="center"/>
    </xf>
    <xf numFmtId="167" fontId="3" fillId="2" borderId="54" xfId="6" applyFont="1" applyFill="1" applyBorder="1" applyAlignment="1">
      <alignment vertical="center"/>
    </xf>
    <xf numFmtId="167" fontId="3" fillId="2" borderId="46" xfId="6" applyFont="1" applyFill="1" applyBorder="1" applyAlignment="1">
      <alignment vertical="center"/>
    </xf>
    <xf numFmtId="167" fontId="22" fillId="0" borderId="53" xfId="6" applyFont="1" applyBorder="1" applyAlignment="1">
      <alignment vertical="center"/>
    </xf>
    <xf numFmtId="167" fontId="22" fillId="0" borderId="34" xfId="6" applyFont="1" applyBorder="1" applyAlignment="1">
      <alignment vertical="center"/>
    </xf>
    <xf numFmtId="167" fontId="3" fillId="2" borderId="0" xfId="6" quotePrefix="1" applyFont="1" applyFill="1" applyAlignment="1">
      <alignment vertical="center"/>
    </xf>
    <xf numFmtId="167" fontId="3" fillId="2" borderId="43" xfId="6" applyFont="1" applyFill="1" applyBorder="1" applyAlignment="1">
      <alignment vertical="center"/>
    </xf>
    <xf numFmtId="167" fontId="3" fillId="2" borderId="44" xfId="6" applyFont="1" applyFill="1" applyBorder="1" applyAlignment="1">
      <alignment vertical="center"/>
    </xf>
    <xf numFmtId="167" fontId="3" fillId="2" borderId="45" xfId="6" applyFont="1" applyFill="1" applyBorder="1" applyAlignment="1">
      <alignment vertical="center"/>
    </xf>
    <xf numFmtId="167" fontId="3" fillId="0" borderId="41" xfId="6" applyFont="1" applyBorder="1" applyAlignment="1">
      <alignment vertical="center"/>
    </xf>
    <xf numFmtId="167" fontId="3" fillId="2" borderId="43" xfId="6" applyFont="1" applyFill="1" applyBorder="1" applyAlignment="1">
      <alignment horizontal="right" vertical="center"/>
    </xf>
    <xf numFmtId="167" fontId="3" fillId="2" borderId="52" xfId="6" applyFont="1" applyFill="1" applyBorder="1" applyAlignment="1">
      <alignment horizontal="right" vertical="center"/>
    </xf>
    <xf numFmtId="167" fontId="3" fillId="2" borderId="51" xfId="6" applyFont="1" applyFill="1" applyBorder="1" applyAlignment="1">
      <alignment horizontal="right" vertical="center"/>
    </xf>
    <xf numFmtId="167" fontId="21" fillId="0" borderId="38" xfId="6" applyFont="1" applyBorder="1" applyAlignment="1">
      <alignment vertical="center"/>
    </xf>
    <xf numFmtId="167" fontId="4" fillId="2" borderId="0" xfId="6" quotePrefix="1" applyFont="1" applyFill="1" applyAlignment="1">
      <alignment vertical="center"/>
    </xf>
    <xf numFmtId="167" fontId="4" fillId="2" borderId="50" xfId="6" applyFont="1" applyFill="1" applyBorder="1" applyAlignment="1">
      <alignment vertical="center"/>
    </xf>
    <xf numFmtId="167" fontId="4" fillId="2" borderId="36" xfId="6" applyFont="1" applyFill="1" applyBorder="1" applyAlignment="1">
      <alignment vertical="center"/>
    </xf>
    <xf numFmtId="167" fontId="4" fillId="2" borderId="49" xfId="6" applyFont="1" applyFill="1" applyBorder="1" applyAlignment="1">
      <alignment vertical="center"/>
    </xf>
    <xf numFmtId="167" fontId="3" fillId="0" borderId="48" xfId="6" applyFont="1" applyBorder="1" applyAlignment="1">
      <alignment vertical="center"/>
    </xf>
    <xf numFmtId="167" fontId="3" fillId="2" borderId="47" xfId="6" applyFont="1" applyFill="1" applyBorder="1" applyAlignment="1">
      <alignment vertical="center"/>
    </xf>
    <xf numFmtId="167" fontId="3" fillId="2" borderId="42" xfId="6" applyFont="1" applyFill="1" applyBorder="1" applyAlignment="1">
      <alignment horizontal="right" vertical="center"/>
    </xf>
    <xf numFmtId="167" fontId="3" fillId="2" borderId="40" xfId="6" applyFont="1" applyFill="1" applyBorder="1" applyAlignment="1">
      <alignment horizontal="right" vertical="center"/>
    </xf>
    <xf numFmtId="167" fontId="3" fillId="2" borderId="39" xfId="6" applyFont="1" applyFill="1" applyBorder="1" applyAlignment="1">
      <alignment horizontal="right" vertical="center"/>
    </xf>
    <xf numFmtId="167" fontId="3" fillId="2" borderId="37" xfId="6" applyFont="1" applyFill="1" applyBorder="1" applyAlignment="1">
      <alignment vertical="center"/>
    </xf>
    <xf numFmtId="167" fontId="4" fillId="2" borderId="37" xfId="6" quotePrefix="1" applyFont="1" applyFill="1" applyBorder="1" applyAlignment="1">
      <alignment vertical="center"/>
    </xf>
    <xf numFmtId="167" fontId="4" fillId="2" borderId="78" xfId="6" applyFont="1" applyFill="1" applyBorder="1" applyAlignment="1">
      <alignment vertical="center"/>
    </xf>
    <xf numFmtId="167" fontId="4" fillId="2" borderId="79" xfId="6" applyFont="1" applyFill="1" applyBorder="1" applyAlignment="1">
      <alignment vertical="center"/>
    </xf>
    <xf numFmtId="167" fontId="17" fillId="2" borderId="0" xfId="6" applyFont="1" applyFill="1" applyAlignment="1">
      <alignment horizontal="left" vertical="center"/>
    </xf>
    <xf numFmtId="167" fontId="3" fillId="2" borderId="0" xfId="6" applyFont="1" applyFill="1" applyAlignment="1">
      <alignment horizontal="left" vertical="center"/>
    </xf>
    <xf numFmtId="43" fontId="3" fillId="0" borderId="0" xfId="6" applyNumberFormat="1" applyFont="1" applyAlignment="1">
      <alignment vertical="center"/>
    </xf>
    <xf numFmtId="167" fontId="30" fillId="0" borderId="0" xfId="6" applyFont="1" applyAlignment="1">
      <alignment horizontal="center" vertical="center"/>
    </xf>
    <xf numFmtId="41" fontId="3" fillId="0" borderId="0" xfId="6" applyNumberFormat="1" applyFont="1" applyAlignment="1">
      <alignment horizontal="center" vertical="center"/>
    </xf>
    <xf numFmtId="171" fontId="3" fillId="0" borderId="0" xfId="11" applyFont="1"/>
    <xf numFmtId="171" fontId="3" fillId="2" borderId="0" xfId="11" quotePrefix="1" applyFont="1" applyFill="1" applyAlignment="1">
      <alignment horizontal="center"/>
    </xf>
    <xf numFmtId="171" fontId="3" fillId="2" borderId="58" xfId="11" applyFont="1" applyFill="1" applyBorder="1" applyAlignment="1" applyProtection="1">
      <alignment horizontal="center"/>
      <protection locked="0"/>
    </xf>
    <xf numFmtId="177" fontId="3" fillId="2" borderId="71" xfId="11" applyNumberFormat="1" applyFont="1" applyFill="1" applyBorder="1" applyAlignment="1" applyProtection="1">
      <alignment horizontal="center"/>
      <protection locked="0"/>
    </xf>
    <xf numFmtId="177" fontId="3" fillId="2" borderId="32" xfId="11" applyNumberFormat="1" applyFont="1" applyFill="1" applyBorder="1" applyAlignment="1" applyProtection="1">
      <alignment horizontal="center"/>
      <protection locked="0"/>
    </xf>
    <xf numFmtId="177" fontId="3" fillId="2" borderId="31" xfId="11" applyNumberFormat="1" applyFont="1" applyFill="1" applyBorder="1" applyAlignment="1" applyProtection="1">
      <alignment horizontal="center"/>
      <protection locked="0"/>
    </xf>
    <xf numFmtId="1" fontId="3" fillId="2" borderId="71" xfId="11" applyNumberFormat="1" applyFont="1" applyFill="1" applyBorder="1" applyAlignment="1" applyProtection="1">
      <alignment horizontal="center"/>
      <protection locked="0"/>
    </xf>
    <xf numFmtId="171" fontId="3" fillId="2" borderId="29" xfId="11" applyFont="1" applyFill="1" applyBorder="1" applyAlignment="1" applyProtection="1">
      <alignment horizontal="center"/>
      <protection locked="0"/>
    </xf>
    <xf numFmtId="171" fontId="3" fillId="2" borderId="28" xfId="11" applyFont="1" applyFill="1" applyBorder="1" applyAlignment="1" applyProtection="1">
      <alignment horizontal="center"/>
      <protection locked="0"/>
    </xf>
    <xf numFmtId="171" fontId="3" fillId="2" borderId="27" xfId="11" applyFont="1" applyFill="1" applyBorder="1" applyAlignment="1" applyProtection="1">
      <alignment horizontal="center"/>
      <protection locked="0"/>
    </xf>
    <xf numFmtId="171" fontId="3" fillId="2" borderId="72" xfId="11" applyFont="1" applyFill="1" applyBorder="1" applyAlignment="1" applyProtection="1">
      <alignment horizontal="center"/>
      <protection locked="0"/>
    </xf>
    <xf numFmtId="171" fontId="3" fillId="2" borderId="73" xfId="11" applyFont="1" applyFill="1" applyBorder="1" applyAlignment="1" applyProtection="1">
      <alignment horizontal="center"/>
      <protection locked="0"/>
    </xf>
    <xf numFmtId="3" fontId="3" fillId="2" borderId="73" xfId="11" applyNumberFormat="1" applyFont="1" applyFill="1" applyBorder="1" applyAlignment="1" applyProtection="1">
      <alignment horizontal="center"/>
      <protection locked="0"/>
    </xf>
    <xf numFmtId="171" fontId="3" fillId="2" borderId="0" xfId="11" applyFont="1" applyFill="1" applyAlignment="1">
      <alignment horizontal="right"/>
    </xf>
    <xf numFmtId="173" fontId="3" fillId="2" borderId="27" xfId="11" applyNumberFormat="1" applyFont="1" applyFill="1" applyBorder="1" applyAlignment="1" applyProtection="1">
      <alignment horizontal="right"/>
      <protection locked="0"/>
    </xf>
    <xf numFmtId="3" fontId="3" fillId="2" borderId="29" xfId="11" applyNumberFormat="1" applyFont="1" applyFill="1" applyBorder="1" applyAlignment="1" applyProtection="1">
      <alignment horizontal="center"/>
      <protection locked="0"/>
    </xf>
    <xf numFmtId="175" fontId="3" fillId="2" borderId="29" xfId="11" applyNumberFormat="1" applyFont="1" applyFill="1" applyBorder="1" applyAlignment="1">
      <alignment horizontal="left"/>
    </xf>
    <xf numFmtId="171" fontId="3" fillId="2" borderId="29" xfId="11" quotePrefix="1" applyFont="1" applyFill="1" applyBorder="1"/>
    <xf numFmtId="166" fontId="3" fillId="2" borderId="28" xfId="11" applyNumberFormat="1" applyFont="1" applyFill="1" applyBorder="1" applyAlignment="1" applyProtection="1">
      <alignment horizontal="right"/>
      <protection locked="0"/>
    </xf>
    <xf numFmtId="166" fontId="3" fillId="2" borderId="27" xfId="11" applyNumberFormat="1" applyFont="1" applyFill="1" applyBorder="1" applyAlignment="1" applyProtection="1">
      <alignment horizontal="right"/>
      <protection locked="0"/>
    </xf>
    <xf numFmtId="174" fontId="3" fillId="2" borderId="27" xfId="11" applyNumberFormat="1" applyFont="1" applyFill="1" applyBorder="1" applyAlignment="1" applyProtection="1">
      <alignment horizontal="right"/>
      <protection locked="0"/>
    </xf>
    <xf numFmtId="174" fontId="3" fillId="2" borderId="28" xfId="11" applyNumberFormat="1" applyFont="1" applyFill="1" applyBorder="1" applyAlignment="1" applyProtection="1">
      <alignment horizontal="right"/>
      <protection locked="0"/>
    </xf>
    <xf numFmtId="173" fontId="3" fillId="2" borderId="28" xfId="11" applyNumberFormat="1" applyFont="1" applyFill="1" applyBorder="1" applyAlignment="1" applyProtection="1">
      <alignment horizontal="right"/>
      <protection locked="0"/>
    </xf>
    <xf numFmtId="173" fontId="3" fillId="2" borderId="29" xfId="11" applyNumberFormat="1" applyFont="1" applyFill="1" applyBorder="1" applyAlignment="1" applyProtection="1">
      <alignment horizontal="right"/>
      <protection locked="0"/>
    </xf>
    <xf numFmtId="3" fontId="3" fillId="2" borderId="29" xfId="11" applyNumberFormat="1" applyFont="1" applyFill="1" applyBorder="1" applyAlignment="1" applyProtection="1">
      <alignment horizontal="right"/>
      <protection locked="0"/>
    </xf>
    <xf numFmtId="166" fontId="3" fillId="2" borderId="28" xfId="11" quotePrefix="1" applyNumberFormat="1" applyFont="1" applyFill="1" applyBorder="1" applyAlignment="1" applyProtection="1">
      <alignment horizontal="right"/>
      <protection locked="0"/>
    </xf>
    <xf numFmtId="166" fontId="3" fillId="2" borderId="27" xfId="11" quotePrefix="1" applyNumberFormat="1" applyFont="1" applyFill="1" applyBorder="1" applyAlignment="1" applyProtection="1">
      <alignment horizontal="right"/>
      <protection locked="0"/>
    </xf>
    <xf numFmtId="171" fontId="3" fillId="2" borderId="27" xfId="11" applyFont="1" applyFill="1" applyBorder="1" applyAlignment="1">
      <alignment horizontal="right"/>
    </xf>
    <xf numFmtId="172" fontId="3" fillId="2" borderId="27" xfId="11" applyNumberFormat="1" applyFont="1" applyFill="1" applyBorder="1" applyAlignment="1" applyProtection="1">
      <alignment horizontal="right"/>
      <protection locked="0"/>
    </xf>
    <xf numFmtId="165" fontId="3" fillId="2" borderId="27" xfId="11" applyNumberFormat="1" applyFont="1" applyFill="1" applyBorder="1" applyAlignment="1" applyProtection="1">
      <alignment horizontal="right"/>
      <protection locked="0"/>
    </xf>
    <xf numFmtId="173" fontId="3" fillId="2" borderId="0" xfId="11" applyNumberFormat="1" applyFont="1" applyFill="1" applyAlignment="1" applyProtection="1">
      <alignment horizontal="right"/>
      <protection locked="0"/>
    </xf>
    <xf numFmtId="175" fontId="3" fillId="2" borderId="29" xfId="11" applyNumberFormat="1" applyFont="1" applyFill="1" applyBorder="1"/>
    <xf numFmtId="175" fontId="3" fillId="2" borderId="29" xfId="11" applyNumberFormat="1" applyFont="1" applyFill="1" applyBorder="1" applyAlignment="1">
      <alignment horizontal="fill"/>
    </xf>
    <xf numFmtId="171" fontId="3" fillId="2" borderId="29" xfId="11" applyFont="1" applyFill="1" applyBorder="1"/>
    <xf numFmtId="166" fontId="3" fillId="2" borderId="29" xfId="11" applyNumberFormat="1" applyFont="1" applyFill="1" applyBorder="1" applyAlignment="1" applyProtection="1">
      <alignment horizontal="right"/>
      <protection locked="0"/>
    </xf>
    <xf numFmtId="171" fontId="3" fillId="2" borderId="29" xfId="11" quotePrefix="1" applyFont="1" applyFill="1" applyBorder="1" applyAlignment="1">
      <alignment wrapText="1"/>
    </xf>
    <xf numFmtId="176" fontId="3" fillId="2" borderId="29" xfId="11" applyNumberFormat="1" applyFont="1" applyFill="1" applyBorder="1"/>
    <xf numFmtId="171" fontId="3" fillId="2" borderId="29" xfId="11" quotePrefix="1" applyFont="1" applyFill="1" applyBorder="1" applyAlignment="1">
      <alignment horizontal="left" wrapText="1"/>
    </xf>
    <xf numFmtId="166" fontId="3" fillId="2" borderId="29" xfId="11" quotePrefix="1" applyNumberFormat="1" applyFont="1" applyFill="1" applyBorder="1" applyAlignment="1" applyProtection="1">
      <alignment horizontal="right"/>
      <protection locked="0"/>
    </xf>
    <xf numFmtId="171" fontId="3" fillId="2" borderId="29" xfId="11" quotePrefix="1" applyFont="1" applyFill="1" applyBorder="1" applyAlignment="1">
      <alignment horizontal="left"/>
    </xf>
    <xf numFmtId="173" fontId="3" fillId="2" borderId="29" xfId="11" quotePrefix="1" applyNumberFormat="1" applyFont="1" applyFill="1" applyBorder="1" applyAlignment="1" applyProtection="1">
      <alignment horizontal="right"/>
      <protection locked="0"/>
    </xf>
    <xf numFmtId="166" fontId="3" fillId="2" borderId="0" xfId="11" applyNumberFormat="1" applyFont="1" applyFill="1" applyAlignment="1">
      <alignment horizontal="right"/>
    </xf>
    <xf numFmtId="173" fontId="3" fillId="0" borderId="0" xfId="11" applyNumberFormat="1" applyFont="1"/>
    <xf numFmtId="166" fontId="3" fillId="2" borderId="71" xfId="11" applyNumberFormat="1" applyFont="1" applyFill="1" applyBorder="1" applyAlignment="1" applyProtection="1">
      <alignment horizontal="right"/>
      <protection locked="0"/>
    </xf>
    <xf numFmtId="166" fontId="3" fillId="2" borderId="32" xfId="11" applyNumberFormat="1" applyFont="1" applyFill="1" applyBorder="1" applyAlignment="1" applyProtection="1">
      <alignment horizontal="right"/>
      <protection locked="0"/>
    </xf>
    <xf numFmtId="166" fontId="3" fillId="2" borderId="58" xfId="11" applyNumberFormat="1" applyFont="1" applyFill="1" applyBorder="1" applyAlignment="1" applyProtection="1">
      <alignment horizontal="right"/>
      <protection locked="0"/>
    </xf>
    <xf numFmtId="3" fontId="3" fillId="2" borderId="58" xfId="11" applyNumberFormat="1" applyFont="1" applyFill="1" applyBorder="1" applyAlignment="1" applyProtection="1">
      <alignment horizontal="right"/>
      <protection locked="0"/>
    </xf>
    <xf numFmtId="172" fontId="3" fillId="2" borderId="32" xfId="11" applyNumberFormat="1" applyFont="1" applyFill="1" applyBorder="1" applyAlignment="1" applyProtection="1">
      <alignment horizontal="right"/>
      <protection locked="0"/>
    </xf>
    <xf numFmtId="3" fontId="3" fillId="0" borderId="0" xfId="11" applyNumberFormat="1" applyFont="1"/>
    <xf numFmtId="171" fontId="3" fillId="0" borderId="0" xfId="11" applyFont="1" applyAlignment="1">
      <alignment horizontal="right"/>
    </xf>
    <xf numFmtId="165" fontId="15" fillId="0" borderId="0" xfId="5" applyFont="1"/>
    <xf numFmtId="166" fontId="15" fillId="0" borderId="0" xfId="5" applyNumberFormat="1" applyFont="1"/>
    <xf numFmtId="1" fontId="12" fillId="0" borderId="0" xfId="0" applyNumberFormat="1" applyFont="1" applyAlignment="1">
      <alignment wrapText="1"/>
    </xf>
    <xf numFmtId="0" fontId="15" fillId="0" borderId="0" xfId="2" applyFont="1" applyAlignment="1">
      <alignment wrapText="1"/>
    </xf>
    <xf numFmtId="0" fontId="2" fillId="0" borderId="0" xfId="0" applyFont="1"/>
    <xf numFmtId="0" fontId="31" fillId="0" borderId="0" xfId="0" applyFont="1" applyAlignment="1">
      <alignment horizontal="left" vertical="center" wrapText="1" indent="2"/>
    </xf>
    <xf numFmtId="0" fontId="1" fillId="0" borderId="0" xfId="0" applyFont="1"/>
    <xf numFmtId="164" fontId="2" fillId="0" borderId="0" xfId="0" applyNumberFormat="1" applyFont="1"/>
    <xf numFmtId="0" fontId="2" fillId="0" borderId="0" xfId="0" applyFont="1" applyAlignment="1">
      <alignment horizontal="center" vertical="top" wrapText="1"/>
    </xf>
    <xf numFmtId="0" fontId="7" fillId="2" borderId="60"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12" fillId="2" borderId="32" xfId="2" applyFont="1" applyFill="1" applyBorder="1" applyAlignment="1">
      <alignment horizontal="center"/>
    </xf>
    <xf numFmtId="0" fontId="2" fillId="0" borderId="3" xfId="0" applyFont="1" applyBorder="1" applyAlignment="1">
      <alignment horizontal="center" vertical="top" wrapText="1"/>
    </xf>
    <xf numFmtId="170" fontId="17" fillId="2" borderId="0" xfId="10" applyFont="1" applyFill="1" applyAlignment="1">
      <alignment vertical="center" wrapText="1"/>
    </xf>
    <xf numFmtId="37" fontId="4" fillId="2" borderId="0" xfId="10" applyNumberFormat="1" applyFont="1" applyFill="1" applyBorder="1" applyAlignment="1">
      <alignment horizontal="center" vertical="center" wrapText="1"/>
    </xf>
    <xf numFmtId="37" fontId="3" fillId="2" borderId="7" xfId="10" applyNumberFormat="1" applyFont="1" applyFill="1" applyBorder="1" applyAlignment="1">
      <alignment horizontal="center" vertical="center" wrapText="1"/>
    </xf>
    <xf numFmtId="170" fontId="3" fillId="2" borderId="73" xfId="10" applyFont="1" applyFill="1" applyBorder="1" applyAlignment="1">
      <alignment horizontal="center" vertical="center"/>
    </xf>
    <xf numFmtId="170" fontId="3" fillId="2" borderId="29" xfId="10" applyFont="1" applyFill="1" applyBorder="1" applyAlignment="1">
      <alignment horizontal="center" vertical="center"/>
    </xf>
    <xf numFmtId="170" fontId="3" fillId="2" borderId="26" xfId="10" applyFont="1" applyFill="1" applyBorder="1" applyAlignment="1">
      <alignment horizontal="center" vertical="center"/>
    </xf>
    <xf numFmtId="170" fontId="3" fillId="2" borderId="72" xfId="10" applyFont="1" applyFill="1" applyBorder="1" applyAlignment="1">
      <alignment horizontal="center" vertical="center" wrapText="1"/>
    </xf>
    <xf numFmtId="170" fontId="3" fillId="2" borderId="28" xfId="10" applyFont="1" applyFill="1" applyBorder="1" applyAlignment="1">
      <alignment horizontal="center" vertical="center" wrapText="1"/>
    </xf>
    <xf numFmtId="170" fontId="3" fillId="2" borderId="25" xfId="10" applyFont="1" applyFill="1" applyBorder="1" applyAlignment="1">
      <alignment horizontal="center" vertical="center" wrapText="1"/>
    </xf>
    <xf numFmtId="0" fontId="10" fillId="0" borderId="0" xfId="0" quotePrefix="1" applyFont="1" applyAlignment="1">
      <alignment vertical="center" wrapText="1"/>
    </xf>
    <xf numFmtId="0" fontId="10" fillId="2" borderId="0" xfId="0" applyFont="1" applyFill="1" applyAlignment="1">
      <alignment vertical="center" wrapText="1"/>
    </xf>
    <xf numFmtId="0" fontId="25" fillId="2" borderId="0" xfId="0" applyFont="1" applyFill="1" applyAlignment="1">
      <alignment horizontal="center" vertical="center" wrapText="1"/>
    </xf>
    <xf numFmtId="0" fontId="7" fillId="2" borderId="76"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74" xfId="0" applyFont="1" applyFill="1" applyBorder="1" applyAlignment="1">
      <alignment horizontal="center" vertical="center" wrapText="1"/>
    </xf>
    <xf numFmtId="0" fontId="26" fillId="2" borderId="0" xfId="0" applyFont="1" applyFill="1" applyAlignment="1">
      <alignment horizontal="center"/>
    </xf>
    <xf numFmtId="0" fontId="7" fillId="2" borderId="0" xfId="1" applyFont="1" applyFill="1" applyAlignment="1">
      <alignment horizontal="center" vertical="top" wrapText="1"/>
    </xf>
    <xf numFmtId="0" fontId="7" fillId="2" borderId="61"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60" xfId="1" applyFont="1" applyFill="1" applyBorder="1" applyAlignment="1">
      <alignment horizontal="center" vertical="top" wrapText="1"/>
    </xf>
    <xf numFmtId="0" fontId="7" fillId="2" borderId="59" xfId="1" applyFont="1" applyFill="1" applyBorder="1" applyAlignment="1">
      <alignment horizontal="center" vertical="top" wrapText="1"/>
    </xf>
    <xf numFmtId="0" fontId="7" fillId="2" borderId="74" xfId="1" applyFont="1" applyFill="1" applyBorder="1" applyAlignment="1">
      <alignment horizontal="center" vertical="top" wrapText="1"/>
    </xf>
    <xf numFmtId="0" fontId="7" fillId="2" borderId="75" xfId="1" applyFont="1" applyFill="1" applyBorder="1" applyAlignment="1">
      <alignment horizontal="left" vertical="top" wrapText="1"/>
    </xf>
    <xf numFmtId="0" fontId="17" fillId="2" borderId="0" xfId="0" applyFont="1" applyFill="1" applyAlignment="1">
      <alignment horizontal="left" wrapText="1"/>
    </xf>
    <xf numFmtId="0" fontId="3" fillId="2" borderId="0" xfId="0" applyFont="1" applyFill="1" applyAlignment="1">
      <alignment wrapText="1"/>
    </xf>
    <xf numFmtId="0" fontId="17" fillId="2" borderId="0" xfId="7" quotePrefix="1" applyFont="1" applyFill="1" applyAlignment="1">
      <alignment horizontal="left" wrapText="1"/>
    </xf>
    <xf numFmtId="0" fontId="17" fillId="2" borderId="0" xfId="7" applyFont="1" applyFill="1" applyAlignment="1">
      <alignment horizontal="left" wrapText="1"/>
    </xf>
    <xf numFmtId="167" fontId="17" fillId="2" borderId="0" xfId="6" applyFont="1" applyFill="1" applyAlignment="1">
      <alignment horizontal="left" vertical="center" wrapText="1"/>
    </xf>
    <xf numFmtId="167" fontId="18" fillId="2" borderId="0" xfId="6" applyFont="1" applyFill="1" applyAlignment="1">
      <alignment horizontal="left" vertical="center" wrapText="1"/>
    </xf>
    <xf numFmtId="167" fontId="3" fillId="2" borderId="0" xfId="6" applyFont="1" applyFill="1" applyAlignment="1">
      <alignment horizontal="left" vertical="center"/>
    </xf>
    <xf numFmtId="167" fontId="4" fillId="2" borderId="0" xfId="6" applyFont="1" applyFill="1" applyAlignment="1">
      <alignment horizontal="center" vertical="center" wrapText="1"/>
    </xf>
    <xf numFmtId="167" fontId="4" fillId="2" borderId="62" xfId="6" applyFont="1" applyFill="1" applyBorder="1" applyAlignment="1">
      <alignment horizontal="center" vertical="center" wrapText="1"/>
    </xf>
    <xf numFmtId="167" fontId="3" fillId="2" borderId="0" xfId="6" applyFont="1" applyFill="1" applyAlignment="1">
      <alignment horizontal="center" vertical="center"/>
    </xf>
    <xf numFmtId="167" fontId="3" fillId="2" borderId="60" xfId="6" applyFont="1" applyFill="1" applyBorder="1" applyAlignment="1">
      <alignment horizontal="center" vertical="center" wrapText="1"/>
    </xf>
    <xf numFmtId="167" fontId="3" fillId="2" borderId="59" xfId="6" applyFont="1" applyFill="1" applyBorder="1" applyAlignment="1">
      <alignment horizontal="center" vertical="center" wrapText="1"/>
    </xf>
    <xf numFmtId="167" fontId="3" fillId="2" borderId="32" xfId="6" applyFont="1" applyFill="1" applyBorder="1" applyAlignment="1">
      <alignment horizontal="center" vertical="center" wrapText="1"/>
    </xf>
    <xf numFmtId="167" fontId="3" fillId="2" borderId="58" xfId="6" applyFont="1" applyFill="1" applyBorder="1" applyAlignment="1">
      <alignment horizontal="center" vertical="center" wrapText="1"/>
    </xf>
    <xf numFmtId="167" fontId="3" fillId="2" borderId="0" xfId="6" applyFont="1" applyFill="1" applyAlignment="1">
      <alignment horizontal="left" vertical="center" wrapText="1"/>
    </xf>
    <xf numFmtId="0" fontId="17" fillId="2" borderId="0" xfId="12" applyFont="1" applyFill="1" applyAlignment="1">
      <alignment horizontal="left" wrapText="1"/>
    </xf>
    <xf numFmtId="171" fontId="3" fillId="2" borderId="7" xfId="11" quotePrefix="1" applyFont="1" applyFill="1" applyBorder="1" applyAlignment="1">
      <alignment horizontal="center"/>
    </xf>
    <xf numFmtId="0" fontId="17" fillId="2" borderId="0" xfId="12" quotePrefix="1" applyFont="1" applyFill="1" applyAlignment="1">
      <alignment horizontal="left" wrapText="1"/>
    </xf>
    <xf numFmtId="171" fontId="4" fillId="2" borderId="0" xfId="11" quotePrefix="1" applyFont="1" applyFill="1" applyAlignment="1">
      <alignment horizontal="center"/>
    </xf>
    <xf numFmtId="0" fontId="11" fillId="0" borderId="89" xfId="3" quotePrefix="1" applyFont="1" applyBorder="1" applyAlignment="1">
      <alignment horizontal="left" vertical="top" wrapText="1"/>
    </xf>
    <xf numFmtId="0" fontId="15" fillId="0" borderId="89" xfId="2" applyFont="1" applyBorder="1"/>
    <xf numFmtId="0" fontId="13" fillId="2" borderId="0" xfId="3" quotePrefix="1" applyFont="1" applyFill="1" applyAlignment="1">
      <alignment horizontal="center"/>
    </xf>
    <xf numFmtId="0" fontId="12" fillId="2" borderId="7" xfId="3" quotePrefix="1" applyFont="1" applyFill="1" applyBorder="1" applyAlignment="1">
      <alignment horizontal="center"/>
    </xf>
    <xf numFmtId="0" fontId="12" fillId="2" borderId="33" xfId="2" applyFont="1" applyFill="1" applyBorder="1" applyAlignment="1">
      <alignment horizontal="center"/>
    </xf>
    <xf numFmtId="0" fontId="11" fillId="0" borderId="87" xfId="3" quotePrefix="1" applyFont="1" applyBorder="1" applyAlignment="1">
      <alignment horizontal="left" vertical="top" wrapText="1"/>
    </xf>
    <xf numFmtId="0" fontId="15" fillId="0" borderId="87" xfId="2" applyFont="1" applyBorder="1"/>
    <xf numFmtId="0" fontId="11" fillId="0" borderId="88" xfId="3" quotePrefix="1" applyFont="1" applyBorder="1" applyAlignment="1">
      <alignment horizontal="left" vertical="top" wrapText="1"/>
    </xf>
    <xf numFmtId="0" fontId="15" fillId="0" borderId="88" xfId="2" applyFont="1" applyBorder="1"/>
    <xf numFmtId="1" fontId="13" fillId="2" borderId="0" xfId="3" applyNumberFormat="1" applyFont="1" applyFill="1" applyAlignment="1">
      <alignment horizontal="center" wrapText="1"/>
    </xf>
    <xf numFmtId="1" fontId="12" fillId="2" borderId="7" xfId="3" quotePrefix="1" applyNumberFormat="1" applyFont="1" applyFill="1" applyBorder="1" applyAlignment="1">
      <alignment horizontal="center"/>
    </xf>
    <xf numFmtId="0" fontId="11" fillId="2" borderId="0" xfId="3" quotePrefix="1" applyFont="1" applyFill="1" applyAlignment="1">
      <alignment horizontal="left" vertical="center" wrapText="1"/>
    </xf>
    <xf numFmtId="0" fontId="11" fillId="2" borderId="0" xfId="3" quotePrefix="1" applyFont="1" applyFill="1" applyAlignment="1">
      <alignment horizontal="left" wrapText="1"/>
    </xf>
    <xf numFmtId="0" fontId="2" fillId="0" borderId="0" xfId="1" applyFont="1" applyAlignment="1">
      <alignment horizontal="left" wrapText="1"/>
    </xf>
    <xf numFmtId="0" fontId="1" fillId="0" borderId="0" xfId="0" applyFont="1" applyAlignment="1">
      <alignment horizontal="center" vertical="center" wrapText="1"/>
    </xf>
    <xf numFmtId="0" fontId="2" fillId="0" borderId="0" xfId="0" applyFont="1" applyAlignment="1">
      <alignment horizontal="center" vertical="top" wrapText="1"/>
    </xf>
    <xf numFmtId="0" fontId="2" fillId="0" borderId="2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top" wrapText="1"/>
    </xf>
    <xf numFmtId="0" fontId="2" fillId="0" borderId="20" xfId="0" applyFont="1" applyBorder="1" applyAlignment="1">
      <alignment horizontal="center" vertical="top" wrapText="1"/>
    </xf>
    <xf numFmtId="0" fontId="7" fillId="2" borderId="0" xfId="1" applyFont="1" applyFill="1" applyAlignment="1">
      <alignment horizontal="left" wrapText="1"/>
    </xf>
    <xf numFmtId="0" fontId="1" fillId="0" borderId="0" xfId="0" applyFont="1" applyAlignment="1">
      <alignment horizontal="center" vertical="top"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cellXfs>
  <cellStyles count="13">
    <cellStyle name="Comma 2" xfId="4" xr:uid="{D8E640E8-B275-4F91-A47A-1A5B11703160}"/>
    <cellStyle name="Normal" xfId="0" builtinId="0"/>
    <cellStyle name="Normal 11" xfId="6" xr:uid="{4FC14F80-41FD-41A6-A825-A29E6A2604CA}"/>
    <cellStyle name="Normal 12" xfId="8" xr:uid="{EC3B6F6D-2728-475F-A024-EFF644DD867D}"/>
    <cellStyle name="Normal 2" xfId="10" xr:uid="{FE17DEF0-E93A-4890-B62B-0C4D303F2987}"/>
    <cellStyle name="Normal 2 2" xfId="1" xr:uid="{0CF89B01-F611-4B36-8072-B52AA23E56AE}"/>
    <cellStyle name="Normal 2 3" xfId="12" xr:uid="{8B15A377-B8EA-44D9-9AC2-9C9B18FED022}"/>
    <cellStyle name="Normal 3" xfId="5" xr:uid="{2DF16848-2DDC-466E-8D83-46EBEFA4F4B3}"/>
    <cellStyle name="Normal 3 2" xfId="3" xr:uid="{A329143A-C486-4647-929B-10CAB52F72D3}"/>
    <cellStyle name="Normal 4" xfId="9" xr:uid="{D068E5B3-C0D2-4CD8-9F65-5C030FA4BD94}"/>
    <cellStyle name="Normal 5" xfId="2" xr:uid="{6507B7F6-E2B7-4553-8F62-0D6C7DF9FFB0}"/>
    <cellStyle name="Normal 6" xfId="7" xr:uid="{2FF57DAB-81E0-402F-B640-A0CE3DEC0145}"/>
    <cellStyle name="Normal 6 2" xfId="11" xr:uid="{AD261745-D31F-4091-AB8A-9D77B9FC728A}"/>
  </cellStyles>
  <dxfs count="420">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
      <numFmt numFmtId="178" formatCode="[&lt;0.5]&quot;*&quot;;[&gt;=0.5]#,###;"/>
    </dxf>
    <dxf>
      <numFmt numFmtId="179" formatCode="[&gt;-0.5]&quot;*&quot;;[&lt;=-0.5]\-#,###"/>
    </dxf>
    <dxf>
      <numFmt numFmtId="180"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3\Table%205%20Reestimates%20Table\Table%205%20-%20PB%202023%20Formula_B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max.gov/Users/rozental_b/AppData/Local/Microsoft/Windows/INetCache/Content.Outlook/6ON5H4XU/Table%205%20-%20PB%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2\Table%201%20Face%20Value%20-%20Estimated%20Future%20Costs%20Table\Table%201%20-%20Face%20Value%20Table%20PB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R_CREW\BUDGET\CHAP12\Table%204%20and%205\DL%20Track%20Changes%20Summa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0\Table%205%20Reestimates%20Table\Table%205%20-%20PB%202020%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CSR_MAX_DATA_2023"/>
      <sheetName val="2023 notes"/>
      <sheetName val="Table Compare Against Query 22"/>
      <sheetName val="Table_Query Summary 22"/>
      <sheetName val="CSR_MAX_DATA_2022"/>
      <sheetName val="CSR_MAX_DATA_2021"/>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 val="Table 5 - PB 2023 Formula_BR"/>
    </sheetNames>
    <sheetDataSet>
      <sheetData sheetId="0"/>
      <sheetData sheetId="1">
        <row r="3">
          <cell r="A3" t="str">
            <v>KEY</v>
          </cell>
        </row>
      </sheetData>
      <sheetData sheetId="2"/>
      <sheetData sheetId="3"/>
      <sheetData sheetId="4"/>
      <sheetData sheetId="5"/>
      <sheetData sheetId="6"/>
      <sheetData sheetId="7"/>
      <sheetData sheetId="8"/>
      <sheetData sheetId="9">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B20"/>
          <cell r="C20"/>
          <cell r="D20">
            <v>0</v>
          </cell>
          <cell r="E20"/>
          <cell r="F20">
            <v>0</v>
          </cell>
          <cell r="G20">
            <v>0</v>
          </cell>
          <cell r="H20"/>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B27"/>
          <cell r="C27"/>
          <cell r="D27">
            <v>0</v>
          </cell>
          <cell r="E27"/>
          <cell r="F27">
            <v>0</v>
          </cell>
          <cell r="G27">
            <v>0</v>
          </cell>
          <cell r="H27"/>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E34"/>
          <cell r="F34">
            <v>0</v>
          </cell>
          <cell r="G34">
            <v>0</v>
          </cell>
          <cell r="H34"/>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E39"/>
          <cell r="F39">
            <v>0</v>
          </cell>
          <cell r="G39">
            <v>0</v>
          </cell>
          <cell r="H39"/>
          <cell r="I39">
            <v>0</v>
          </cell>
        </row>
        <row r="40">
          <cell r="A40" t="str">
            <v>020-00-0254  -D</v>
          </cell>
          <cell r="B40"/>
          <cell r="C40"/>
          <cell r="D40">
            <v>0</v>
          </cell>
          <cell r="E40"/>
          <cell r="F40">
            <v>0</v>
          </cell>
          <cell r="G40">
            <v>0</v>
          </cell>
          <cell r="H40"/>
          <cell r="I40">
            <v>0</v>
          </cell>
        </row>
        <row r="41">
          <cell r="A41" t="str">
            <v>021-02-8541  -D</v>
          </cell>
          <cell r="B41"/>
          <cell r="C41"/>
          <cell r="D41">
            <v>0</v>
          </cell>
          <cell r="E41"/>
          <cell r="F41">
            <v>0</v>
          </cell>
          <cell r="G41">
            <v>0</v>
          </cell>
          <cell r="H41"/>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B44"/>
          <cell r="C44"/>
          <cell r="D44">
            <v>0</v>
          </cell>
          <cell r="E44"/>
          <cell r="F44">
            <v>0</v>
          </cell>
          <cell r="G44">
            <v>0</v>
          </cell>
          <cell r="H44"/>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B46"/>
          <cell r="C46"/>
          <cell r="D46">
            <v>0</v>
          </cell>
          <cell r="E46"/>
          <cell r="F46">
            <v>0</v>
          </cell>
          <cell r="G46">
            <v>0</v>
          </cell>
          <cell r="H46"/>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H49"/>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E52"/>
          <cell r="F52">
            <v>0</v>
          </cell>
          <cell r="G52">
            <v>0</v>
          </cell>
          <cell r="H52"/>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E58"/>
          <cell r="F58">
            <v>0</v>
          </cell>
          <cell r="G58">
            <v>0</v>
          </cell>
          <cell r="H58"/>
          <cell r="I58">
            <v>0</v>
          </cell>
        </row>
        <row r="59">
          <cell r="A59" t="str">
            <v>184-15-1264  -D</v>
          </cell>
          <cell r="B59" t="str">
            <v xml:space="preserve">International Assistance Programs                               </v>
          </cell>
          <cell r="C59" t="str">
            <v xml:space="preserve">Development Credit Authority Program Account                    </v>
          </cell>
          <cell r="D59">
            <v>0</v>
          </cell>
          <cell r="E59"/>
          <cell r="F59">
            <v>0</v>
          </cell>
          <cell r="G59">
            <v>0</v>
          </cell>
          <cell r="H59"/>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E61"/>
          <cell r="F61">
            <v>0</v>
          </cell>
          <cell r="G61">
            <v>0</v>
          </cell>
          <cell r="H61"/>
          <cell r="I61">
            <v>0</v>
          </cell>
        </row>
        <row r="62">
          <cell r="A62" t="str">
            <v>184-60-0085  -D</v>
          </cell>
          <cell r="B62" t="str">
            <v xml:space="preserve">International Assistance Programs                               </v>
          </cell>
          <cell r="C62" t="str">
            <v xml:space="preserve">Loans to the IMF Direct Loan Program Account                    </v>
          </cell>
          <cell r="D62">
            <v>0</v>
          </cell>
          <cell r="E62"/>
          <cell r="F62">
            <v>0</v>
          </cell>
          <cell r="G62">
            <v>0</v>
          </cell>
          <cell r="H62"/>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E64"/>
          <cell r="F64">
            <v>0</v>
          </cell>
          <cell r="G64">
            <v>0</v>
          </cell>
          <cell r="H64"/>
          <cell r="I64">
            <v>0</v>
          </cell>
        </row>
        <row r="65">
          <cell r="A65" t="str">
            <v>538-00-3740  -D</v>
          </cell>
          <cell r="B65" t="str">
            <v xml:space="preserve">National Infrastructure Bank                                    </v>
          </cell>
          <cell r="C65" t="str">
            <v xml:space="preserve">National Infrastructure Bank Program Account                    </v>
          </cell>
          <cell r="D65">
            <v>0</v>
          </cell>
          <cell r="E65"/>
          <cell r="F65">
            <v>0</v>
          </cell>
          <cell r="G65">
            <v>0</v>
          </cell>
          <cell r="H65"/>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B68"/>
          <cell r="C68"/>
          <cell r="D68">
            <v>0</v>
          </cell>
          <cell r="E68"/>
          <cell r="F68">
            <v>0</v>
          </cell>
          <cell r="G68">
            <v>0</v>
          </cell>
          <cell r="H68"/>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E70"/>
          <cell r="F70">
            <v>0</v>
          </cell>
          <cell r="G70">
            <v>0</v>
          </cell>
          <cell r="H70"/>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B78"/>
          <cell r="C78"/>
          <cell r="D78">
            <v>0</v>
          </cell>
          <cell r="E78"/>
          <cell r="F78">
            <v>0</v>
          </cell>
          <cell r="G78">
            <v>0</v>
          </cell>
          <cell r="H78"/>
          <cell r="I78">
            <v>0</v>
          </cell>
        </row>
        <row r="79">
          <cell r="A79" t="str">
            <v>006-05-0122  -G</v>
          </cell>
          <cell r="B79" t="str">
            <v xml:space="preserve">Department of Commerce                                          </v>
          </cell>
          <cell r="C79" t="str">
            <v xml:space="preserve">Emergency Steel, Oil, and Gas Guaranteed Loan Program Account   </v>
          </cell>
          <cell r="D79">
            <v>0</v>
          </cell>
          <cell r="E79"/>
          <cell r="F79">
            <v>0</v>
          </cell>
          <cell r="G79">
            <v>0</v>
          </cell>
          <cell r="H79"/>
          <cell r="I79">
            <v>0</v>
          </cell>
        </row>
        <row r="80">
          <cell r="A80" t="str">
            <v>006-06-2050  -G</v>
          </cell>
          <cell r="B80" t="str">
            <v xml:space="preserve">Department of Commerce                                          </v>
          </cell>
          <cell r="C80" t="str">
            <v xml:space="preserve">Economic Development Assistance Programs                        </v>
          </cell>
          <cell r="D80">
            <v>0</v>
          </cell>
          <cell r="E80"/>
          <cell r="F80">
            <v>0</v>
          </cell>
          <cell r="G80">
            <v>0</v>
          </cell>
          <cell r="H80"/>
          <cell r="I80">
            <v>0</v>
          </cell>
        </row>
        <row r="81">
          <cell r="A81" t="str">
            <v>006-48-1456  -G</v>
          </cell>
          <cell r="B81" t="str">
            <v xml:space="preserve">Department of Commerce                                          </v>
          </cell>
          <cell r="C81" t="str">
            <v xml:space="preserve">Fisheries Finance Program Account                               </v>
          </cell>
          <cell r="D81">
            <v>0</v>
          </cell>
          <cell r="E81"/>
          <cell r="F81">
            <v>0</v>
          </cell>
          <cell r="G81">
            <v>0</v>
          </cell>
          <cell r="H81"/>
          <cell r="I81">
            <v>0</v>
          </cell>
        </row>
        <row r="82">
          <cell r="A82" t="str">
            <v>007-10-5336  -G</v>
          </cell>
          <cell r="B82"/>
          <cell r="C82"/>
          <cell r="D82">
            <v>0</v>
          </cell>
          <cell r="E82"/>
          <cell r="F82">
            <v>0</v>
          </cell>
          <cell r="G82">
            <v>0</v>
          </cell>
          <cell r="H82"/>
          <cell r="I82">
            <v>0</v>
          </cell>
        </row>
        <row r="83">
          <cell r="A83" t="str">
            <v>007-15-2034  -G</v>
          </cell>
          <cell r="B83" t="str">
            <v xml:space="preserve">Department of Defense--Military Programs                        </v>
          </cell>
          <cell r="C83" t="str">
            <v xml:space="preserve">Procurement of Ammunition, Army                                 </v>
          </cell>
          <cell r="D83">
            <v>0</v>
          </cell>
          <cell r="E83"/>
          <cell r="F83">
            <v>0</v>
          </cell>
          <cell r="G83">
            <v>0</v>
          </cell>
          <cell r="H83"/>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E85"/>
          <cell r="F85">
            <v>0</v>
          </cell>
          <cell r="G85">
            <v>0</v>
          </cell>
          <cell r="H85"/>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B88"/>
          <cell r="C88"/>
          <cell r="D88">
            <v>0</v>
          </cell>
          <cell r="E88"/>
          <cell r="F88">
            <v>0</v>
          </cell>
          <cell r="G88">
            <v>0</v>
          </cell>
          <cell r="H88"/>
          <cell r="I88">
            <v>0</v>
          </cell>
        </row>
        <row r="89">
          <cell r="A89" t="str">
            <v>015-05-0132  -G</v>
          </cell>
          <cell r="B89" t="str">
            <v xml:space="preserve">Department of the Treasury                                      </v>
          </cell>
          <cell r="C89" t="str">
            <v xml:space="preserve">Troubled Asset Relief Program Account                           </v>
          </cell>
          <cell r="D89">
            <v>0</v>
          </cell>
          <cell r="E89"/>
          <cell r="F89">
            <v>0</v>
          </cell>
          <cell r="G89">
            <v>0</v>
          </cell>
          <cell r="H89"/>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B94"/>
          <cell r="C94"/>
          <cell r="D94">
            <v>0</v>
          </cell>
          <cell r="E94"/>
          <cell r="F94">
            <v>0</v>
          </cell>
          <cell r="G94">
            <v>0</v>
          </cell>
          <cell r="H94"/>
          <cell r="I94">
            <v>0</v>
          </cell>
        </row>
        <row r="95">
          <cell r="A95" t="str">
            <v>020-00-0254  -G</v>
          </cell>
          <cell r="B95"/>
          <cell r="C95"/>
          <cell r="D95">
            <v>0</v>
          </cell>
          <cell r="E95"/>
          <cell r="F95">
            <v>0</v>
          </cell>
          <cell r="G95">
            <v>0</v>
          </cell>
          <cell r="H95"/>
          <cell r="I95">
            <v>0</v>
          </cell>
        </row>
        <row r="96">
          <cell r="A96" t="str">
            <v>021-02-8541  -G</v>
          </cell>
          <cell r="B96"/>
          <cell r="C96"/>
          <cell r="D96">
            <v>0</v>
          </cell>
          <cell r="E96"/>
          <cell r="F96">
            <v>0</v>
          </cell>
          <cell r="G96">
            <v>0</v>
          </cell>
          <cell r="H96"/>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E98"/>
          <cell r="F98">
            <v>0</v>
          </cell>
          <cell r="G98">
            <v>0</v>
          </cell>
          <cell r="H98"/>
          <cell r="I98">
            <v>0</v>
          </cell>
        </row>
        <row r="99">
          <cell r="A99" t="str">
            <v>021-27-0750  -G</v>
          </cell>
          <cell r="B99" t="str">
            <v xml:space="preserve">Department of Transportation                                    </v>
          </cell>
          <cell r="C99" t="str">
            <v xml:space="preserve">Railroad Rehabilitation and Improvement Program                 </v>
          </cell>
          <cell r="D99">
            <v>0</v>
          </cell>
          <cell r="E99"/>
          <cell r="F99">
            <v>0</v>
          </cell>
          <cell r="G99">
            <v>0</v>
          </cell>
          <cell r="H99"/>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E107"/>
          <cell r="F107">
            <v>0</v>
          </cell>
          <cell r="G107">
            <v>0</v>
          </cell>
          <cell r="H107"/>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E109"/>
          <cell r="F109">
            <v>0</v>
          </cell>
          <cell r="G109">
            <v>0</v>
          </cell>
          <cell r="H109"/>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E113"/>
          <cell r="F113">
            <v>0</v>
          </cell>
          <cell r="G113">
            <v>0</v>
          </cell>
          <cell r="H113"/>
          <cell r="I113">
            <v>0</v>
          </cell>
        </row>
        <row r="114">
          <cell r="A114" t="str">
            <v>184-15-0400  -G</v>
          </cell>
          <cell r="B114" t="str">
            <v xml:space="preserve">International Assistance Programs                               </v>
          </cell>
          <cell r="C114" t="str">
            <v>Microenterprise and Small Enterprise Development Program Account</v>
          </cell>
          <cell r="D114">
            <v>0</v>
          </cell>
          <cell r="E114"/>
          <cell r="F114">
            <v>0</v>
          </cell>
          <cell r="G114">
            <v>0</v>
          </cell>
          <cell r="H114"/>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B116"/>
          <cell r="C116"/>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E121"/>
          <cell r="F121">
            <v>0</v>
          </cell>
          <cell r="G121">
            <v>0</v>
          </cell>
          <cell r="H121"/>
          <cell r="I121">
            <v>0</v>
          </cell>
        </row>
        <row r="122">
          <cell r="A122" t="str">
            <v>MANUAL_ENTRY</v>
          </cell>
          <cell r="D122">
            <v>0</v>
          </cell>
          <cell r="E122">
            <v>0</v>
          </cell>
          <cell r="F122">
            <v>0</v>
          </cell>
          <cell r="G122">
            <v>0</v>
          </cell>
          <cell r="H122">
            <v>0</v>
          </cell>
          <cell r="I122">
            <v>0</v>
          </cell>
        </row>
      </sheetData>
      <sheetData sheetId="10">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H20"/>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H27"/>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H34"/>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H39"/>
          <cell r="I39">
            <v>0</v>
          </cell>
        </row>
        <row r="40">
          <cell r="A40" t="str">
            <v>020-00-0254  -D</v>
          </cell>
          <cell r="D40">
            <v>0</v>
          </cell>
          <cell r="F40">
            <v>0</v>
          </cell>
          <cell r="G40">
            <v>0</v>
          </cell>
          <cell r="H40"/>
          <cell r="I40">
            <v>0</v>
          </cell>
        </row>
        <row r="41">
          <cell r="A41" t="str">
            <v>021-02-8541  -D</v>
          </cell>
          <cell r="D41">
            <v>0</v>
          </cell>
          <cell r="F41">
            <v>0</v>
          </cell>
          <cell r="G41">
            <v>0</v>
          </cell>
          <cell r="H41"/>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H44"/>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E49"/>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H52"/>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H58"/>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H59"/>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H61"/>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H62"/>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H65"/>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H68"/>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H70"/>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H78"/>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H79"/>
          <cell r="I79">
            <v>0</v>
          </cell>
        </row>
        <row r="80">
          <cell r="A80" t="str">
            <v>006-06-2050  -G</v>
          </cell>
          <cell r="B80" t="str">
            <v xml:space="preserve">Department of Commerce                                          </v>
          </cell>
          <cell r="C80" t="str">
            <v xml:space="preserve">Economic Development Assistance Programs                        </v>
          </cell>
          <cell r="D80">
            <v>0</v>
          </cell>
          <cell r="F80">
            <v>0</v>
          </cell>
          <cell r="G80">
            <v>0</v>
          </cell>
          <cell r="H80"/>
          <cell r="I80">
            <v>0</v>
          </cell>
        </row>
        <row r="81">
          <cell r="A81" t="str">
            <v>006-48-1456  -G</v>
          </cell>
          <cell r="B81" t="str">
            <v xml:space="preserve">Department of Commerce                                          </v>
          </cell>
          <cell r="C81" t="str">
            <v xml:space="preserve">Fisheries Finance Program Account                               </v>
          </cell>
          <cell r="D81">
            <v>0</v>
          </cell>
          <cell r="F81">
            <v>0</v>
          </cell>
          <cell r="G81">
            <v>0</v>
          </cell>
          <cell r="H81"/>
          <cell r="I81">
            <v>0</v>
          </cell>
        </row>
        <row r="82">
          <cell r="A82" t="str">
            <v>007-10-5336  -G</v>
          </cell>
          <cell r="D82">
            <v>0</v>
          </cell>
          <cell r="F82">
            <v>0</v>
          </cell>
          <cell r="G82">
            <v>0</v>
          </cell>
          <cell r="H82"/>
          <cell r="I82">
            <v>0</v>
          </cell>
        </row>
        <row r="83">
          <cell r="A83" t="str">
            <v>007-15-2034  -G</v>
          </cell>
          <cell r="B83" t="str">
            <v xml:space="preserve">Department of Defense--Military Programs                        </v>
          </cell>
          <cell r="C83" t="str">
            <v xml:space="preserve">Procurement of Ammunition, Army                                 </v>
          </cell>
          <cell r="D83">
            <v>0</v>
          </cell>
          <cell r="F83">
            <v>0</v>
          </cell>
          <cell r="G83">
            <v>0</v>
          </cell>
          <cell r="H83"/>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H85"/>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H88"/>
          <cell r="I88">
            <v>0</v>
          </cell>
        </row>
        <row r="89">
          <cell r="A89" t="str">
            <v>015-05-0132  -G</v>
          </cell>
          <cell r="B89" t="str">
            <v xml:space="preserve">Department of the Treasury                                      </v>
          </cell>
          <cell r="C89" t="str">
            <v xml:space="preserve">Troubled Asset Relief Program Account                           </v>
          </cell>
          <cell r="D89">
            <v>0</v>
          </cell>
          <cell r="F89">
            <v>0</v>
          </cell>
          <cell r="G89">
            <v>0</v>
          </cell>
          <cell r="H89"/>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H94"/>
          <cell r="I94">
            <v>0</v>
          </cell>
        </row>
        <row r="95">
          <cell r="A95" t="str">
            <v>020-00-0254  -G</v>
          </cell>
          <cell r="D95">
            <v>0</v>
          </cell>
          <cell r="F95">
            <v>0</v>
          </cell>
          <cell r="G95">
            <v>0</v>
          </cell>
          <cell r="H95"/>
          <cell r="I95">
            <v>0</v>
          </cell>
        </row>
        <row r="96">
          <cell r="A96" t="str">
            <v>021-02-8541  -G</v>
          </cell>
          <cell r="D96">
            <v>0</v>
          </cell>
          <cell r="F96">
            <v>0</v>
          </cell>
          <cell r="G96">
            <v>0</v>
          </cell>
          <cell r="H96"/>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H98"/>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H99"/>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H107"/>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H109"/>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H113"/>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H114"/>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H121"/>
          <cell r="I121">
            <v>0</v>
          </cell>
        </row>
        <row r="122">
          <cell r="A122" t="str">
            <v>MANUAL_ENTRY</v>
          </cell>
          <cell r="B122"/>
          <cell r="C122"/>
          <cell r="D122"/>
          <cell r="E122"/>
          <cell r="F122"/>
          <cell r="G122"/>
          <cell r="H122"/>
          <cell r="I122" t="str">
            <v>MANUAL_ENTRY</v>
          </cell>
        </row>
      </sheetData>
      <sheetData sheetId="11">
        <row r="1">
          <cell r="A1" t="str">
            <v>ACCT_KEY</v>
          </cell>
          <cell r="B1" t="str">
            <v>AGETL</v>
          </cell>
          <cell r="C1" t="str">
            <v>ACCTTL</v>
          </cell>
          <cell r="D1" t="str">
            <v>MAX_PY</v>
          </cell>
          <cell r="E1" t="str">
            <v>CSR_PY</v>
          </cell>
          <cell r="F1" t="str">
            <v>DIFF_PY</v>
          </cell>
          <cell r="G1" t="str">
            <v>MAX_CY</v>
          </cell>
          <cell r="H1" t="str">
            <v>CSR_CY</v>
          </cell>
        </row>
        <row r="2">
          <cell r="A2" t="str">
            <v>005-49-1140  -D</v>
          </cell>
          <cell r="B2" t="str">
            <v xml:space="preserve">Department of Agriculture                                       </v>
          </cell>
          <cell r="C2" t="str">
            <v xml:space="preserve">Agricultural Credit Insurance Fund Program Account              </v>
          </cell>
          <cell r="D2">
            <v>-205</v>
          </cell>
          <cell r="E2">
            <v>-204.65</v>
          </cell>
          <cell r="F2">
            <v>0</v>
          </cell>
          <cell r="G2">
            <v>156</v>
          </cell>
          <cell r="H2">
            <v>156.08000000000001</v>
          </cell>
        </row>
        <row r="3">
          <cell r="A3" t="str">
            <v>005-49-3301  -D</v>
          </cell>
          <cell r="B3" t="str">
            <v xml:space="preserve">Department of Agriculture                                       </v>
          </cell>
          <cell r="C3" t="str">
            <v xml:space="preserve">Farm Storage Facility Loans Program Account                     </v>
          </cell>
          <cell r="D3">
            <v>-6</v>
          </cell>
          <cell r="E3">
            <v>-5.39</v>
          </cell>
          <cell r="F3">
            <v>-1</v>
          </cell>
          <cell r="G3">
            <v>17</v>
          </cell>
          <cell r="H3">
            <v>17.12</v>
          </cell>
        </row>
        <row r="4">
          <cell r="A4" t="str">
            <v>005-49-3303  -D</v>
          </cell>
          <cell r="B4" t="str">
            <v xml:space="preserve">Department of Agriculture                                       </v>
          </cell>
          <cell r="C4" t="str">
            <v xml:space="preserve">Emergency Boll Weevil Loan Program Account                      </v>
          </cell>
          <cell r="D4">
            <v>-2</v>
          </cell>
          <cell r="E4">
            <v>-2.09</v>
          </cell>
          <cell r="F4">
            <v>0</v>
          </cell>
          <cell r="G4">
            <v>0</v>
          </cell>
          <cell r="H4">
            <v>-0.16</v>
          </cell>
        </row>
        <row r="5">
          <cell r="A5" t="str">
            <v>005-60-1230  -D</v>
          </cell>
          <cell r="B5" t="str">
            <v xml:space="preserve">Department of Agriculture                                       </v>
          </cell>
          <cell r="C5" t="str">
            <v>Rural Electrification and Telecommunications Loans Program Accou</v>
          </cell>
          <cell r="D5">
            <v>-4</v>
          </cell>
          <cell r="E5">
            <v>-4.62</v>
          </cell>
          <cell r="F5">
            <v>1</v>
          </cell>
          <cell r="G5">
            <v>5</v>
          </cell>
          <cell r="H5">
            <v>5.07</v>
          </cell>
        </row>
        <row r="6">
          <cell r="A6" t="str">
            <v>005-60-1231  -D</v>
          </cell>
          <cell r="B6" t="str">
            <v xml:space="preserve">Department of Agriculture                                       </v>
          </cell>
          <cell r="C6" t="str">
            <v xml:space="preserve">Rural Telephone Bank Program Account                            </v>
          </cell>
          <cell r="D6">
            <v>-1</v>
          </cell>
          <cell r="E6">
            <v>-1.08</v>
          </cell>
          <cell r="F6">
            <v>0</v>
          </cell>
          <cell r="G6">
            <v>2</v>
          </cell>
          <cell r="H6">
            <v>1.08</v>
          </cell>
        </row>
        <row r="7">
          <cell r="A7" t="str">
            <v>005-60-1232  -D</v>
          </cell>
          <cell r="B7" t="str">
            <v xml:space="preserve">Department of Agriculture                                       </v>
          </cell>
          <cell r="C7" t="str">
            <v xml:space="preserve">Distance Learning, Telemedicine, and Broadband Program          </v>
          </cell>
          <cell r="D7">
            <v>142</v>
          </cell>
          <cell r="E7">
            <v>141.66999999999999</v>
          </cell>
          <cell r="F7">
            <v>0</v>
          </cell>
          <cell r="G7">
            <v>-99</v>
          </cell>
          <cell r="H7">
            <v>-98.57</v>
          </cell>
        </row>
        <row r="8">
          <cell r="A8" t="str">
            <v>005-60-1980  -D</v>
          </cell>
          <cell r="B8" t="str">
            <v xml:space="preserve">Department of Agriculture                                       </v>
          </cell>
          <cell r="C8" t="str">
            <v xml:space="preserve">Rural Water and Waste Disposal Program Account                  </v>
          </cell>
          <cell r="D8">
            <v>19</v>
          </cell>
          <cell r="E8">
            <v>18.93</v>
          </cell>
          <cell r="F8">
            <v>0</v>
          </cell>
          <cell r="G8">
            <v>-137</v>
          </cell>
          <cell r="H8">
            <v>-137.47999999999999</v>
          </cell>
        </row>
        <row r="9">
          <cell r="A9" t="str">
            <v>005-63-1951  -D</v>
          </cell>
          <cell r="B9" t="str">
            <v xml:space="preserve">Department of Agriculture                                       </v>
          </cell>
          <cell r="C9" t="str">
            <v xml:space="preserve">Rural Community Facilities Program Account                      </v>
          </cell>
          <cell r="D9">
            <v>96</v>
          </cell>
          <cell r="E9">
            <v>96.47</v>
          </cell>
          <cell r="F9">
            <v>0</v>
          </cell>
          <cell r="G9">
            <v>78</v>
          </cell>
          <cell r="H9">
            <v>77.569999999999993</v>
          </cell>
        </row>
        <row r="10">
          <cell r="A10" t="str">
            <v>005-63-1954  -D</v>
          </cell>
          <cell r="B10"/>
          <cell r="C10"/>
          <cell r="D10"/>
          <cell r="E10"/>
          <cell r="F10"/>
          <cell r="G10"/>
          <cell r="H10"/>
        </row>
        <row r="11">
          <cell r="A11" t="str">
            <v>005-63-2002  -D</v>
          </cell>
          <cell r="B11" t="str">
            <v xml:space="preserve">Department of Agriculture                                       </v>
          </cell>
          <cell r="C11" t="str">
            <v xml:space="preserve">Multifamily Housing Revitalization Program Account              </v>
          </cell>
          <cell r="D11">
            <v>-1</v>
          </cell>
          <cell r="E11">
            <v>-0.82</v>
          </cell>
          <cell r="F11">
            <v>0</v>
          </cell>
          <cell r="G11">
            <v>-3</v>
          </cell>
          <cell r="H11">
            <v>-3.19</v>
          </cell>
        </row>
        <row r="12">
          <cell r="A12" t="str">
            <v>005-63-2081  -D</v>
          </cell>
          <cell r="B12" t="str">
            <v xml:space="preserve">Department of Agriculture                                       </v>
          </cell>
          <cell r="C12" t="str">
            <v xml:space="preserve">Rural Housing Insurance Fund Program Account                    </v>
          </cell>
          <cell r="D12">
            <v>43</v>
          </cell>
          <cell r="E12">
            <v>42.44</v>
          </cell>
          <cell r="F12">
            <v>1</v>
          </cell>
          <cell r="G12">
            <v>-44</v>
          </cell>
          <cell r="H12">
            <v>-43.92</v>
          </cell>
        </row>
        <row r="13">
          <cell r="A13" t="str">
            <v>005-65-1902  -D</v>
          </cell>
          <cell r="B13" t="str">
            <v xml:space="preserve">Department of Agriculture                                       </v>
          </cell>
          <cell r="C13" t="str">
            <v xml:space="preserve">Rural Business Program Account                                  </v>
          </cell>
          <cell r="D13">
            <v>9</v>
          </cell>
          <cell r="E13">
            <v>9.06</v>
          </cell>
          <cell r="F13">
            <v>0</v>
          </cell>
          <cell r="G13">
            <v>5</v>
          </cell>
          <cell r="H13">
            <v>4.55</v>
          </cell>
        </row>
        <row r="14">
          <cell r="A14" t="str">
            <v>005-65-1955  -D</v>
          </cell>
          <cell r="B14" t="str">
            <v xml:space="preserve">Department of Agriculture                                       </v>
          </cell>
          <cell r="C14" t="str">
            <v xml:space="preserve">Rural Microenterprise Investment Program Account                </v>
          </cell>
          <cell r="D14">
            <v>-1</v>
          </cell>
          <cell r="E14">
            <v>-0.75</v>
          </cell>
          <cell r="F14">
            <v>0</v>
          </cell>
          <cell r="G14">
            <v>0</v>
          </cell>
          <cell r="H14">
            <v>-0.25</v>
          </cell>
        </row>
        <row r="15">
          <cell r="A15" t="str">
            <v>005-65-2069  -D</v>
          </cell>
          <cell r="B15" t="str">
            <v xml:space="preserve">Department of Agriculture                                       </v>
          </cell>
          <cell r="C15" t="str">
            <v xml:space="preserve">Intermediary Relending Program Fund Account                     </v>
          </cell>
          <cell r="D15">
            <v>1</v>
          </cell>
          <cell r="E15">
            <v>0.94</v>
          </cell>
          <cell r="F15">
            <v>0</v>
          </cell>
          <cell r="G15">
            <v>0</v>
          </cell>
          <cell r="H15">
            <v>-0.02</v>
          </cell>
        </row>
        <row r="16">
          <cell r="A16" t="str">
            <v>005-65-3108  -D</v>
          </cell>
          <cell r="B16" t="str">
            <v xml:space="preserve">Department of Agriculture                                       </v>
          </cell>
          <cell r="C16" t="str">
            <v xml:space="preserve">Rural Economic Development Loans Program Account                </v>
          </cell>
          <cell r="D16">
            <v>0</v>
          </cell>
          <cell r="E16">
            <v>-0.37</v>
          </cell>
          <cell r="F16">
            <v>0</v>
          </cell>
          <cell r="G16">
            <v>-4</v>
          </cell>
          <cell r="H16">
            <v>-3.59</v>
          </cell>
        </row>
        <row r="17">
          <cell r="A17" t="str">
            <v>005-68-2277  -D</v>
          </cell>
          <cell r="B17" t="str">
            <v xml:space="preserve">Department of Agriculture                                       </v>
          </cell>
          <cell r="C17" t="str">
            <v>Public Law 480 Title I Direct Credit and Food for Progress Progr</v>
          </cell>
          <cell r="D17">
            <v>8</v>
          </cell>
          <cell r="E17">
            <v>7.16</v>
          </cell>
          <cell r="F17">
            <v>1</v>
          </cell>
          <cell r="G17">
            <v>6</v>
          </cell>
          <cell r="H17">
            <v>6.49</v>
          </cell>
        </row>
        <row r="18">
          <cell r="A18" t="str">
            <v>006-48-1456  -D</v>
          </cell>
          <cell r="B18" t="str">
            <v xml:space="preserve">Department of Commerce                                          </v>
          </cell>
          <cell r="C18" t="str">
            <v xml:space="preserve">Fisheries Finance Program Account                               </v>
          </cell>
          <cell r="D18">
            <v>1</v>
          </cell>
          <cell r="E18">
            <v>0.45</v>
          </cell>
          <cell r="F18">
            <v>1</v>
          </cell>
          <cell r="G18">
            <v>-3</v>
          </cell>
          <cell r="H18">
            <v>-3.3</v>
          </cell>
        </row>
        <row r="19">
          <cell r="A19" t="str">
            <v>007-30-0834  -D</v>
          </cell>
          <cell r="B19" t="str">
            <v xml:space="preserve">Department of Defense--Military Programs                        </v>
          </cell>
          <cell r="C19" t="str">
            <v xml:space="preserve">Department of Defense Family Housing Improvement Fund           </v>
          </cell>
          <cell r="D19">
            <v>-53</v>
          </cell>
          <cell r="E19">
            <v>-53.07</v>
          </cell>
          <cell r="F19">
            <v>0</v>
          </cell>
          <cell r="G19">
            <v>-14</v>
          </cell>
          <cell r="H19">
            <v>-12.65</v>
          </cell>
        </row>
        <row r="20">
          <cell r="A20" t="str">
            <v>009-38-0118  -D</v>
          </cell>
          <cell r="B20" t="str">
            <v xml:space="preserve">Department of Health and Human Services                         </v>
          </cell>
          <cell r="C20" t="str">
            <v xml:space="preserve">Consumer Operated and Oriented Plan Program Account             </v>
          </cell>
          <cell r="D20">
            <v>18</v>
          </cell>
          <cell r="E20">
            <v>18.34</v>
          </cell>
          <cell r="F20">
            <v>0</v>
          </cell>
          <cell r="G20">
            <v>427</v>
          </cell>
          <cell r="H20">
            <v>427.07</v>
          </cell>
        </row>
        <row r="21">
          <cell r="A21" t="str">
            <v>009-38-0516  -D</v>
          </cell>
          <cell r="B21"/>
          <cell r="C21"/>
          <cell r="D21">
            <v>0</v>
          </cell>
          <cell r="E21"/>
          <cell r="F21">
            <v>0</v>
          </cell>
          <cell r="G21">
            <v>0</v>
          </cell>
          <cell r="H21"/>
        </row>
        <row r="22">
          <cell r="A22" t="str">
            <v>009-38-0524  -D</v>
          </cell>
          <cell r="B22" t="str">
            <v xml:space="preserve">Department of Health and Human Services                         </v>
          </cell>
          <cell r="C22" t="str">
            <v xml:space="preserve">Consumer Operated and Oriented Plan Program Contingency Fund    </v>
          </cell>
          <cell r="D22">
            <v>-1</v>
          </cell>
          <cell r="E22">
            <v>-0.6</v>
          </cell>
          <cell r="F22">
            <v>0</v>
          </cell>
          <cell r="G22">
            <v>89</v>
          </cell>
          <cell r="H22">
            <v>89.04</v>
          </cell>
        </row>
        <row r="23">
          <cell r="A23" t="str">
            <v>010-10-0685  -D</v>
          </cell>
          <cell r="B23" t="str">
            <v xml:space="preserve">Department of the Interior                                      </v>
          </cell>
          <cell r="C23" t="str">
            <v xml:space="preserve">Bureau of Reclamation Loan Program Account                      </v>
          </cell>
          <cell r="D23">
            <v>0</v>
          </cell>
          <cell r="E23">
            <v>-0.04</v>
          </cell>
          <cell r="F23">
            <v>0</v>
          </cell>
          <cell r="G23">
            <v>0</v>
          </cell>
          <cell r="H23">
            <v>-0.01</v>
          </cell>
        </row>
        <row r="24">
          <cell r="A24" t="str">
            <v>010-76-2628  -D</v>
          </cell>
          <cell r="B24" t="str">
            <v xml:space="preserve">Department of the Interior                                      </v>
          </cell>
          <cell r="C24" t="str">
            <v xml:space="preserve">Indian Guaranteed Loan Program Account                          </v>
          </cell>
          <cell r="D24">
            <v>0</v>
          </cell>
          <cell r="E24">
            <v>0.34</v>
          </cell>
          <cell r="F24">
            <v>0</v>
          </cell>
          <cell r="G24">
            <v>1</v>
          </cell>
          <cell r="H24">
            <v>0.69</v>
          </cell>
        </row>
        <row r="25">
          <cell r="A25" t="str">
            <v>010-85-0412  -D</v>
          </cell>
          <cell r="B25" t="str">
            <v xml:space="preserve">Department of the Interior                                      </v>
          </cell>
          <cell r="C25" t="str">
            <v xml:space="preserve">Assistance to Territories                                       </v>
          </cell>
          <cell r="D25">
            <v>0</v>
          </cell>
          <cell r="E25">
            <v>0.1</v>
          </cell>
          <cell r="F25">
            <v>0</v>
          </cell>
          <cell r="G25">
            <v>0</v>
          </cell>
          <cell r="H25">
            <v>0.11</v>
          </cell>
        </row>
        <row r="26">
          <cell r="A26" t="str">
            <v>014-05-0601  -D</v>
          </cell>
          <cell r="B26" t="str">
            <v xml:space="preserve">Department of State                                             </v>
          </cell>
          <cell r="C26" t="str">
            <v xml:space="preserve">Repatriation Loans Program Account                              </v>
          </cell>
          <cell r="D26">
            <v>-1</v>
          </cell>
          <cell r="E26">
            <v>-0.98</v>
          </cell>
          <cell r="F26">
            <v>0</v>
          </cell>
          <cell r="G26">
            <v>-2</v>
          </cell>
          <cell r="H26">
            <v>-1.57</v>
          </cell>
        </row>
        <row r="27">
          <cell r="A27" t="str">
            <v>015-05-0126  -D</v>
          </cell>
          <cell r="B27" t="str">
            <v xml:space="preserve">Department of the Treasury                                      </v>
          </cell>
          <cell r="C27" t="str">
            <v xml:space="preserve">GSE Mortgage-Backed Securities Purchase Program Account         </v>
          </cell>
          <cell r="D27">
            <v>146</v>
          </cell>
          <cell r="E27">
            <v>145.77000000000001</v>
          </cell>
          <cell r="F27">
            <v>0</v>
          </cell>
          <cell r="G27">
            <v>-13</v>
          </cell>
          <cell r="H27">
            <v>-13.4</v>
          </cell>
        </row>
        <row r="28">
          <cell r="A28" t="str">
            <v>015-05-0127  -D</v>
          </cell>
          <cell r="B28"/>
          <cell r="C28"/>
          <cell r="D28">
            <v>0</v>
          </cell>
          <cell r="E28"/>
          <cell r="F28">
            <v>0</v>
          </cell>
          <cell r="G28">
            <v>0</v>
          </cell>
          <cell r="H28"/>
        </row>
        <row r="29">
          <cell r="A29" t="str">
            <v>015-05-0132  -D</v>
          </cell>
          <cell r="B29" t="str">
            <v xml:space="preserve">Department of the Treasury                                      </v>
          </cell>
          <cell r="C29" t="str">
            <v xml:space="preserve">Troubled Asset Relief Program Account                           </v>
          </cell>
          <cell r="D29">
            <v>-245</v>
          </cell>
          <cell r="E29">
            <v>-245.5</v>
          </cell>
          <cell r="F29">
            <v>0</v>
          </cell>
          <cell r="G29">
            <v>372</v>
          </cell>
          <cell r="H29">
            <v>372.23</v>
          </cell>
        </row>
        <row r="30">
          <cell r="A30" t="str">
            <v>015-05-0134  -D</v>
          </cell>
          <cell r="B30" t="str">
            <v xml:space="preserve">Department of the Treasury                                      </v>
          </cell>
          <cell r="C30" t="str">
            <v xml:space="preserve">Troubled Asset Relief Program Equity Purchase Program           </v>
          </cell>
          <cell r="D30">
            <v>-388</v>
          </cell>
          <cell r="E30">
            <v>-388.09</v>
          </cell>
          <cell r="F30">
            <v>0</v>
          </cell>
          <cell r="G30">
            <v>43</v>
          </cell>
          <cell r="H30">
            <v>43.54</v>
          </cell>
        </row>
        <row r="31">
          <cell r="A31" t="str">
            <v>015-05-0141  -D</v>
          </cell>
          <cell r="B31" t="str">
            <v xml:space="preserve">Department of the Treasury                                      </v>
          </cell>
          <cell r="C31" t="str">
            <v xml:space="preserve">Small Business Lending Fund Program Account                     </v>
          </cell>
          <cell r="D31">
            <v>14</v>
          </cell>
          <cell r="E31">
            <v>14.5</v>
          </cell>
          <cell r="F31">
            <v>0</v>
          </cell>
          <cell r="G31">
            <v>-40</v>
          </cell>
          <cell r="H31">
            <v>-39.659999999999997</v>
          </cell>
        </row>
        <row r="32">
          <cell r="A32" t="str">
            <v>015-05-1881  -D</v>
          </cell>
          <cell r="B32" t="str">
            <v xml:space="preserve">Department of the Treasury                                      </v>
          </cell>
          <cell r="C32" t="str">
            <v>Community Development Financial Institutions Fund Program Accoun</v>
          </cell>
          <cell r="D32">
            <v>-1</v>
          </cell>
          <cell r="E32">
            <v>-0.84</v>
          </cell>
          <cell r="F32">
            <v>0</v>
          </cell>
          <cell r="G32">
            <v>3</v>
          </cell>
          <cell r="H32">
            <v>3.11</v>
          </cell>
        </row>
        <row r="33">
          <cell r="A33" t="str">
            <v>018-40-0241  -D</v>
          </cell>
          <cell r="B33" t="str">
            <v xml:space="preserve">Department of Education                                         </v>
          </cell>
          <cell r="C33" t="str">
            <v xml:space="preserve">College Housing and Academic Facilities Loans Program Account   </v>
          </cell>
          <cell r="D33">
            <v>-8</v>
          </cell>
          <cell r="E33">
            <v>-7.99</v>
          </cell>
          <cell r="F33">
            <v>0</v>
          </cell>
          <cell r="G33">
            <v>14</v>
          </cell>
          <cell r="H33">
            <v>13.07</v>
          </cell>
        </row>
        <row r="34">
          <cell r="A34" t="str">
            <v>018-45-0206  -D</v>
          </cell>
          <cell r="B34" t="str">
            <v xml:space="preserve">Department of Education                                         </v>
          </cell>
          <cell r="C34" t="str">
            <v xml:space="preserve">TEACH Grant Program Account                                     </v>
          </cell>
          <cell r="D34">
            <v>-28</v>
          </cell>
          <cell r="E34">
            <v>-27.64</v>
          </cell>
          <cell r="F34">
            <v>0</v>
          </cell>
          <cell r="G34">
            <v>-2</v>
          </cell>
          <cell r="H34">
            <v>-1.73</v>
          </cell>
        </row>
        <row r="35">
          <cell r="A35" t="str">
            <v>018-45-0217  -D</v>
          </cell>
          <cell r="B35" t="str">
            <v xml:space="preserve">Department of Education                                         </v>
          </cell>
          <cell r="C35" t="str">
            <v xml:space="preserve">Federal Perkins Loan Program Account                            </v>
          </cell>
          <cell r="D35">
            <v>0</v>
          </cell>
          <cell r="E35"/>
          <cell r="F35">
            <v>0</v>
          </cell>
          <cell r="G35">
            <v>0</v>
          </cell>
          <cell r="H35"/>
        </row>
        <row r="36">
          <cell r="A36" t="str">
            <v>018-45-0231  -D</v>
          </cell>
          <cell r="B36" t="str">
            <v xml:space="preserve">Department of Education                                         </v>
          </cell>
          <cell r="C36" t="str">
            <v xml:space="preserve">Federal Family Education Loan Program Account                   </v>
          </cell>
          <cell r="D36">
            <v>-1871</v>
          </cell>
          <cell r="E36">
            <v>-1870.21</v>
          </cell>
          <cell r="F36">
            <v>-1</v>
          </cell>
          <cell r="G36">
            <v>868</v>
          </cell>
          <cell r="H36">
            <v>868.33</v>
          </cell>
        </row>
        <row r="37">
          <cell r="A37" t="str">
            <v>018-45-0243  -D</v>
          </cell>
          <cell r="B37" t="str">
            <v xml:space="preserve">Department of Education                                         </v>
          </cell>
          <cell r="C37" t="str">
            <v xml:space="preserve">Federal Direct Student Loan Program Account                     </v>
          </cell>
          <cell r="D37">
            <v>10839</v>
          </cell>
          <cell r="E37">
            <v>10838.93</v>
          </cell>
          <cell r="F37">
            <v>0</v>
          </cell>
          <cell r="G37">
            <v>7176</v>
          </cell>
          <cell r="H37">
            <v>7175.99</v>
          </cell>
        </row>
        <row r="38">
          <cell r="A38" t="str">
            <v>019-20-0208  -D</v>
          </cell>
          <cell r="B38" t="str">
            <v xml:space="preserve">Department of Energy                                            </v>
          </cell>
          <cell r="C38" t="str">
            <v xml:space="preserve">Title 17 Innovative Technology Loan Guarantee Program           </v>
          </cell>
          <cell r="D38">
            <v>-102</v>
          </cell>
          <cell r="E38">
            <v>-102.3</v>
          </cell>
          <cell r="F38">
            <v>0</v>
          </cell>
          <cell r="G38">
            <v>-28</v>
          </cell>
          <cell r="H38">
            <v>-28.24</v>
          </cell>
        </row>
        <row r="39">
          <cell r="A39" t="str">
            <v>019-20-0322  -D</v>
          </cell>
          <cell r="B39" t="str">
            <v xml:space="preserve">Department of Energy                                            </v>
          </cell>
          <cell r="C39" t="str">
            <v xml:space="preserve">Advanced Technology Vehicles Manufacturing Loan Program Account </v>
          </cell>
          <cell r="D39">
            <v>-19</v>
          </cell>
          <cell r="E39">
            <v>-18.899999999999999</v>
          </cell>
          <cell r="F39">
            <v>0</v>
          </cell>
          <cell r="G39">
            <v>-11</v>
          </cell>
          <cell r="H39">
            <v>-10.98</v>
          </cell>
        </row>
        <row r="40">
          <cell r="A40" t="str">
            <v>020-00-0118  -D</v>
          </cell>
          <cell r="B40" t="str">
            <v xml:space="preserve">Environmental Protection Agency                                 </v>
          </cell>
          <cell r="C40" t="str">
            <v xml:space="preserve">Abatement, Control, and Compliance Loan Program Account         </v>
          </cell>
          <cell r="D40">
            <v>0</v>
          </cell>
          <cell r="E40">
            <v>0.01</v>
          </cell>
          <cell r="F40">
            <v>0</v>
          </cell>
          <cell r="G40">
            <v>0</v>
          </cell>
          <cell r="H40">
            <v>0</v>
          </cell>
        </row>
        <row r="41">
          <cell r="A41" t="str">
            <v>020-00-0254  -D</v>
          </cell>
          <cell r="B41"/>
          <cell r="C41"/>
          <cell r="D41">
            <v>0</v>
          </cell>
          <cell r="E41"/>
          <cell r="F41">
            <v>0</v>
          </cell>
          <cell r="G41">
            <v>0</v>
          </cell>
          <cell r="H41"/>
        </row>
        <row r="42">
          <cell r="A42" t="str">
            <v>021-02-8541  -D</v>
          </cell>
          <cell r="B42"/>
          <cell r="C42"/>
          <cell r="D42">
            <v>0</v>
          </cell>
          <cell r="E42"/>
          <cell r="F42">
            <v>0</v>
          </cell>
          <cell r="G42">
            <v>0</v>
          </cell>
          <cell r="H42"/>
        </row>
        <row r="43">
          <cell r="A43" t="str">
            <v>021-15-0504  -D</v>
          </cell>
          <cell r="B43" t="str">
            <v xml:space="preserve">Department of Transportation                                    </v>
          </cell>
          <cell r="C43" t="str">
            <v xml:space="preserve">Highway Infrastructure Investment, Recovery Act                 </v>
          </cell>
          <cell r="D43">
            <v>-1</v>
          </cell>
          <cell r="E43">
            <v>-0.83</v>
          </cell>
          <cell r="F43">
            <v>0</v>
          </cell>
          <cell r="G43">
            <v>-1</v>
          </cell>
          <cell r="H43">
            <v>-1.1399999999999999</v>
          </cell>
        </row>
        <row r="44">
          <cell r="A44" t="str">
            <v>021-15-0542  -D</v>
          </cell>
          <cell r="B44" t="str">
            <v xml:space="preserve">Department of Transportation                                    </v>
          </cell>
          <cell r="C44" t="str">
            <v>TIFIA General Fund Program Account, Federal Highway Administrati</v>
          </cell>
          <cell r="D44">
            <v>0</v>
          </cell>
          <cell r="E44"/>
          <cell r="F44">
            <v>0</v>
          </cell>
          <cell r="G44">
            <v>39</v>
          </cell>
          <cell r="H44">
            <v>38.68</v>
          </cell>
        </row>
        <row r="45">
          <cell r="A45" t="str">
            <v>021-15-0543  -D</v>
          </cell>
          <cell r="B45"/>
          <cell r="C45"/>
          <cell r="D45">
            <v>0</v>
          </cell>
          <cell r="E45"/>
          <cell r="F45">
            <v>0</v>
          </cell>
          <cell r="G45">
            <v>0</v>
          </cell>
          <cell r="H45"/>
        </row>
        <row r="46">
          <cell r="A46" t="str">
            <v>021-15-8083  -D</v>
          </cell>
          <cell r="B46" t="str">
            <v xml:space="preserve">Department of Transportation                                    </v>
          </cell>
          <cell r="C46" t="str">
            <v xml:space="preserve">Federal-aid Highways                                            </v>
          </cell>
          <cell r="D46">
            <v>-52</v>
          </cell>
          <cell r="E46">
            <v>-51.8</v>
          </cell>
          <cell r="F46">
            <v>-106</v>
          </cell>
          <cell r="G46">
            <v>-41</v>
          </cell>
          <cell r="H46">
            <v>-40.770000000000003</v>
          </cell>
        </row>
        <row r="47">
          <cell r="A47" t="str">
            <v>021-15-8309  -D</v>
          </cell>
          <cell r="B47"/>
          <cell r="C47"/>
          <cell r="D47">
            <v>0</v>
          </cell>
          <cell r="E47"/>
          <cell r="F47">
            <v>0</v>
          </cell>
          <cell r="G47">
            <v>0</v>
          </cell>
          <cell r="H47"/>
        </row>
        <row r="48">
          <cell r="A48" t="str">
            <v>021-27-0750  -D</v>
          </cell>
          <cell r="B48" t="str">
            <v xml:space="preserve">Department of Transportation                                    </v>
          </cell>
          <cell r="C48" t="str">
            <v xml:space="preserve">Railroad Rehabilitation and Improvement Program                 </v>
          </cell>
          <cell r="D48">
            <v>-46</v>
          </cell>
          <cell r="E48">
            <v>-45.84</v>
          </cell>
          <cell r="F48">
            <v>0</v>
          </cell>
          <cell r="G48">
            <v>-7</v>
          </cell>
          <cell r="H48">
            <v>-6.63</v>
          </cell>
        </row>
        <row r="49">
          <cell r="A49" t="str">
            <v>024-70-0703  -D</v>
          </cell>
          <cell r="B49" t="str">
            <v xml:space="preserve">Department of Homeland Security                                 </v>
          </cell>
          <cell r="C49" t="str">
            <v xml:space="preserve">Disaster Assistance Direct Loan Program Account                 </v>
          </cell>
          <cell r="D49">
            <v>57</v>
          </cell>
          <cell r="E49">
            <v>56.96</v>
          </cell>
          <cell r="F49">
            <v>0</v>
          </cell>
          <cell r="G49">
            <v>-29</v>
          </cell>
          <cell r="H49">
            <v>-29.04</v>
          </cell>
        </row>
        <row r="50">
          <cell r="A50" t="str">
            <v>025-09-0183  -D</v>
          </cell>
          <cell r="B50" t="str">
            <v xml:space="preserve">Department of Housing and Urban Development                     </v>
          </cell>
          <cell r="C50" t="str">
            <v xml:space="preserve">FHA-mutual Mortgage Insurance Program Account                   </v>
          </cell>
          <cell r="D50">
            <v>0</v>
          </cell>
          <cell r="F50">
            <v>0</v>
          </cell>
          <cell r="G50">
            <v>0</v>
          </cell>
        </row>
        <row r="51">
          <cell r="A51" t="str">
            <v>025-09-0200  -D</v>
          </cell>
          <cell r="B51" t="str">
            <v xml:space="preserve">Department of Housing and Urban Development                     </v>
          </cell>
          <cell r="C51" t="str">
            <v xml:space="preserve">FHA-general and Special Risk Program Account                    </v>
          </cell>
          <cell r="D51">
            <v>0</v>
          </cell>
          <cell r="E51"/>
          <cell r="F51">
            <v>0</v>
          </cell>
          <cell r="G51">
            <v>-5</v>
          </cell>
          <cell r="H51">
            <v>-5.21</v>
          </cell>
        </row>
        <row r="52">
          <cell r="A52" t="str">
            <v>025-09-0306  -D</v>
          </cell>
          <cell r="B52" t="str">
            <v xml:space="preserve">Department of Housing and Urban Development                     </v>
          </cell>
          <cell r="C52" t="str">
            <v xml:space="preserve">Green Retrofit Program for Multifamily Housing, Recovery Act    </v>
          </cell>
          <cell r="D52">
            <v>0</v>
          </cell>
          <cell r="F52">
            <v>0</v>
          </cell>
          <cell r="G52">
            <v>-10</v>
          </cell>
          <cell r="H52">
            <v>-9.91</v>
          </cell>
        </row>
        <row r="53">
          <cell r="A53" t="str">
            <v>025-09-0407  -D</v>
          </cell>
          <cell r="B53" t="str">
            <v xml:space="preserve">Department of Housing and Urban Development                     </v>
          </cell>
          <cell r="C53" t="str">
            <v xml:space="preserve">Emergency Homeowners' Relief Fund                               </v>
          </cell>
          <cell r="D53">
            <v>0</v>
          </cell>
          <cell r="E53"/>
          <cell r="F53">
            <v>0</v>
          </cell>
          <cell r="G53">
            <v>0</v>
          </cell>
          <cell r="H53"/>
        </row>
        <row r="54">
          <cell r="A54" t="str">
            <v>028-00-1152  -D</v>
          </cell>
          <cell r="B54" t="str">
            <v xml:space="preserve">Small Business Administration                                   </v>
          </cell>
          <cell r="C54" t="str">
            <v xml:space="preserve">Disaster Loans Program Account                                  </v>
          </cell>
          <cell r="D54">
            <v>-7</v>
          </cell>
          <cell r="E54">
            <v>-7.43</v>
          </cell>
          <cell r="F54">
            <v>0</v>
          </cell>
          <cell r="G54">
            <v>-75</v>
          </cell>
          <cell r="H54">
            <v>-74.260000000000005</v>
          </cell>
        </row>
        <row r="55">
          <cell r="A55" t="str">
            <v>028-00-1154  -D</v>
          </cell>
          <cell r="B55" t="str">
            <v xml:space="preserve">Small Business Administration                                   </v>
          </cell>
          <cell r="C55" t="str">
            <v xml:space="preserve">Business Loans Program Account                                  </v>
          </cell>
          <cell r="D55">
            <v>-12</v>
          </cell>
          <cell r="E55">
            <v>-11.95</v>
          </cell>
          <cell r="F55">
            <v>0</v>
          </cell>
          <cell r="G55">
            <v>4</v>
          </cell>
          <cell r="H55">
            <v>3.11</v>
          </cell>
        </row>
        <row r="56">
          <cell r="A56" t="str">
            <v>029-25-1119  -D</v>
          </cell>
          <cell r="B56" t="str">
            <v xml:space="preserve">Department of Veterans Affairs                                  </v>
          </cell>
          <cell r="C56" t="str">
            <v xml:space="preserve">Veterans Housing Benefit Program Fund                           </v>
          </cell>
          <cell r="D56">
            <v>-14</v>
          </cell>
          <cell r="E56">
            <v>-14.27</v>
          </cell>
          <cell r="F56">
            <v>0</v>
          </cell>
          <cell r="G56">
            <v>24</v>
          </cell>
          <cell r="H56">
            <v>23.15</v>
          </cell>
        </row>
        <row r="57">
          <cell r="A57" t="str">
            <v>029-25-1120  -D</v>
          </cell>
          <cell r="B57" t="str">
            <v xml:space="preserve">Department of Veterans Affairs                                  </v>
          </cell>
          <cell r="C57" t="str">
            <v xml:space="preserve">Native American Veteran Housing Loan Program Account            </v>
          </cell>
          <cell r="D57">
            <v>1</v>
          </cell>
          <cell r="E57">
            <v>0.67</v>
          </cell>
          <cell r="F57">
            <v>0</v>
          </cell>
          <cell r="G57">
            <v>1</v>
          </cell>
          <cell r="H57">
            <v>0.28000000000000003</v>
          </cell>
        </row>
        <row r="58">
          <cell r="A58" t="str">
            <v>184-05-1085  -D</v>
          </cell>
          <cell r="B58" t="str">
            <v xml:space="preserve">International Assistance Programs                               </v>
          </cell>
          <cell r="C58" t="str">
            <v xml:space="preserve">Foreign Military Financing Loan Program Account                 </v>
          </cell>
          <cell r="D58">
            <v>0</v>
          </cell>
          <cell r="E58"/>
          <cell r="F58">
            <v>0</v>
          </cell>
          <cell r="G58">
            <v>0</v>
          </cell>
          <cell r="H58"/>
        </row>
        <row r="59">
          <cell r="A59" t="str">
            <v>184-10-0091  -D</v>
          </cell>
          <cell r="B59" t="str">
            <v xml:space="preserve">International Assistance Programs                               </v>
          </cell>
          <cell r="C59" t="str">
            <v xml:space="preserve">Debt Restructuring                                              </v>
          </cell>
          <cell r="D59">
            <v>0</v>
          </cell>
          <cell r="F59">
            <v>0</v>
          </cell>
          <cell r="G59">
            <v>0</v>
          </cell>
        </row>
        <row r="60">
          <cell r="A60" t="str">
            <v>184-15-1264  -D</v>
          </cell>
          <cell r="B60" t="str">
            <v xml:space="preserve">International Assistance Programs                               </v>
          </cell>
          <cell r="C60" t="str">
            <v xml:space="preserve">Development Credit Authority Program Account                    </v>
          </cell>
          <cell r="D60">
            <v>0</v>
          </cell>
          <cell r="F60">
            <v>0</v>
          </cell>
          <cell r="G60">
            <v>0</v>
          </cell>
        </row>
        <row r="61">
          <cell r="A61" t="str">
            <v>184-20-0100  -D</v>
          </cell>
          <cell r="B61" t="str">
            <v xml:space="preserve">International Assistance Programs                               </v>
          </cell>
          <cell r="C61" t="str">
            <v xml:space="preserve">Overseas Private Investment Corporation Program Account         </v>
          </cell>
          <cell r="D61">
            <v>-79</v>
          </cell>
          <cell r="E61">
            <v>-78.47</v>
          </cell>
          <cell r="F61">
            <v>-1</v>
          </cell>
          <cell r="G61">
            <v>-29</v>
          </cell>
          <cell r="H61">
            <v>-28.78</v>
          </cell>
        </row>
        <row r="62">
          <cell r="A62" t="str">
            <v>184-60-0006  -D</v>
          </cell>
          <cell r="B62" t="str">
            <v xml:space="preserve">International Assistance Programs                               </v>
          </cell>
          <cell r="C62" t="str">
            <v xml:space="preserve">United States Quota IMF Direct Loan Program Account             </v>
          </cell>
          <cell r="D62">
            <v>61</v>
          </cell>
          <cell r="E62">
            <v>61.14</v>
          </cell>
          <cell r="F62">
            <v>0</v>
          </cell>
          <cell r="G62">
            <v>0</v>
          </cell>
          <cell r="H62">
            <v>6.61</v>
          </cell>
        </row>
        <row r="63">
          <cell r="A63" t="str">
            <v>184-60-0085  -D</v>
          </cell>
          <cell r="B63" t="str">
            <v xml:space="preserve">International Assistance Programs                               </v>
          </cell>
          <cell r="C63" t="str">
            <v xml:space="preserve">Loans to the IMF Direct Loan Program Account                    </v>
          </cell>
          <cell r="D63">
            <v>140</v>
          </cell>
          <cell r="E63">
            <v>139.79</v>
          </cell>
          <cell r="F63">
            <v>0</v>
          </cell>
          <cell r="G63">
            <v>0</v>
          </cell>
          <cell r="H63">
            <v>0</v>
          </cell>
        </row>
        <row r="64">
          <cell r="A64" t="str">
            <v>351-00-0100  -D</v>
          </cell>
          <cell r="B64" t="str">
            <v xml:space="preserve">Export-Import Bank of the United States                         </v>
          </cell>
          <cell r="C64" t="str">
            <v xml:space="preserve">Export-Import Bank Loans Program Account                        </v>
          </cell>
          <cell r="D64">
            <v>757</v>
          </cell>
          <cell r="E64">
            <v>756.7</v>
          </cell>
          <cell r="F64">
            <v>0</v>
          </cell>
          <cell r="G64">
            <v>-653</v>
          </cell>
          <cell r="H64">
            <v>-652.33000000000004</v>
          </cell>
        </row>
        <row r="65">
          <cell r="A65" t="str">
            <v>356-00-0300  -D</v>
          </cell>
          <cell r="B65" t="str">
            <v xml:space="preserve">Federal Communications Commission                               </v>
          </cell>
          <cell r="C65" t="str">
            <v xml:space="preserve">Spectrum Auction Program Account                                </v>
          </cell>
          <cell r="D65">
            <v>0</v>
          </cell>
          <cell r="F65">
            <v>0</v>
          </cell>
          <cell r="G65">
            <v>-1</v>
          </cell>
          <cell r="H65">
            <v>-1.93</v>
          </cell>
        </row>
        <row r="66">
          <cell r="A66" t="str">
            <v>538-00-3740  -D</v>
          </cell>
          <cell r="B66" t="str">
            <v xml:space="preserve">National Infrastructure Bank                                    </v>
          </cell>
          <cell r="C66" t="str">
            <v xml:space="preserve">National Infrastructure Bank Program Account                    </v>
          </cell>
          <cell r="D66">
            <v>0</v>
          </cell>
          <cell r="E66"/>
          <cell r="F66">
            <v>0</v>
          </cell>
          <cell r="G66">
            <v>0</v>
          </cell>
          <cell r="H66"/>
        </row>
        <row r="67">
          <cell r="A67" t="str">
            <v>005-49-1140  -G</v>
          </cell>
          <cell r="B67" t="str">
            <v xml:space="preserve">Department of Agriculture                                       </v>
          </cell>
          <cell r="C67" t="str">
            <v xml:space="preserve">Agricultural Credit Insurance Fund Program Account              </v>
          </cell>
          <cell r="D67">
            <v>-8</v>
          </cell>
          <cell r="E67">
            <v>-8.35</v>
          </cell>
          <cell r="F67">
            <v>0</v>
          </cell>
          <cell r="G67">
            <v>-20</v>
          </cell>
          <cell r="H67">
            <v>-20.07</v>
          </cell>
        </row>
        <row r="68">
          <cell r="A68" t="str">
            <v>005-49-1336  -G</v>
          </cell>
          <cell r="B68" t="str">
            <v xml:space="preserve">Department of Agriculture                                       </v>
          </cell>
          <cell r="C68" t="str">
            <v xml:space="preserve">Commodity Credit Corporation Export Loans Program Account       </v>
          </cell>
          <cell r="D68">
            <v>-16</v>
          </cell>
          <cell r="E68">
            <v>-15.8</v>
          </cell>
          <cell r="F68">
            <v>0</v>
          </cell>
          <cell r="G68">
            <v>5</v>
          </cell>
          <cell r="H68">
            <v>5.62</v>
          </cell>
        </row>
        <row r="69">
          <cell r="A69" t="str">
            <v>005-53-2086  -G</v>
          </cell>
          <cell r="B69"/>
          <cell r="C69"/>
          <cell r="D69">
            <v>0</v>
          </cell>
          <cell r="E69"/>
          <cell r="F69">
            <v>0</v>
          </cell>
          <cell r="G69">
            <v>0</v>
          </cell>
          <cell r="H69"/>
        </row>
        <row r="70">
          <cell r="A70" t="str">
            <v>005-60-1230  -G</v>
          </cell>
          <cell r="B70" t="str">
            <v xml:space="preserve">Department of Agriculture                                       </v>
          </cell>
          <cell r="C70" t="str">
            <v>Rural Electrification and Telecommunications Loans Program Accou</v>
          </cell>
          <cell r="D70">
            <v>0</v>
          </cell>
          <cell r="E70">
            <v>0</v>
          </cell>
          <cell r="F70">
            <v>0</v>
          </cell>
          <cell r="G70">
            <v>0</v>
          </cell>
          <cell r="H70">
            <v>0</v>
          </cell>
        </row>
        <row r="71">
          <cell r="A71" t="str">
            <v>005-60-1232  -G</v>
          </cell>
          <cell r="B71" t="str">
            <v xml:space="preserve">Department of Agriculture                                       </v>
          </cell>
          <cell r="C71" t="str">
            <v xml:space="preserve">Distance Learning, Telemedicine, and Broadband Program          </v>
          </cell>
          <cell r="D71">
            <v>0</v>
          </cell>
          <cell r="F71">
            <v>0</v>
          </cell>
          <cell r="G71">
            <v>0</v>
          </cell>
        </row>
        <row r="72">
          <cell r="A72" t="str">
            <v>005-60-1980  -G</v>
          </cell>
          <cell r="B72" t="str">
            <v xml:space="preserve">Department of Agriculture                                       </v>
          </cell>
          <cell r="C72" t="str">
            <v xml:space="preserve">Rural Water and Waste Disposal Program Account                  </v>
          </cell>
          <cell r="D72">
            <v>0</v>
          </cell>
          <cell r="E72">
            <v>-0.09</v>
          </cell>
          <cell r="F72">
            <v>0</v>
          </cell>
          <cell r="G72">
            <v>0</v>
          </cell>
          <cell r="H72">
            <v>-0.08</v>
          </cell>
        </row>
        <row r="73">
          <cell r="A73" t="str">
            <v>005-63-1951  -G</v>
          </cell>
          <cell r="B73" t="str">
            <v xml:space="preserve">Department of Agriculture                                       </v>
          </cell>
          <cell r="C73" t="str">
            <v xml:space="preserve">Rural Community Facilities Program Account                      </v>
          </cell>
          <cell r="D73">
            <v>-30</v>
          </cell>
          <cell r="E73">
            <v>-29.57</v>
          </cell>
          <cell r="F73">
            <v>0</v>
          </cell>
          <cell r="G73">
            <v>6</v>
          </cell>
          <cell r="H73">
            <v>5.89</v>
          </cell>
        </row>
        <row r="74">
          <cell r="A74" t="str">
            <v>005-63-2081  -G</v>
          </cell>
          <cell r="B74" t="str">
            <v xml:space="preserve">Department of Agriculture                                       </v>
          </cell>
          <cell r="C74" t="str">
            <v xml:space="preserve">Rural Housing Insurance Fund Program Account                    </v>
          </cell>
          <cell r="D74">
            <v>580</v>
          </cell>
          <cell r="E74">
            <v>579.99</v>
          </cell>
          <cell r="F74">
            <v>0</v>
          </cell>
          <cell r="G74">
            <v>2804</v>
          </cell>
          <cell r="H74">
            <v>2804.02</v>
          </cell>
        </row>
        <row r="75">
          <cell r="A75" t="str">
            <v>005-65-1902  -G</v>
          </cell>
          <cell r="B75" t="str">
            <v xml:space="preserve">Department of Agriculture                                       </v>
          </cell>
          <cell r="C75" t="str">
            <v xml:space="preserve">Rural Business Program Account                                  </v>
          </cell>
          <cell r="D75">
            <v>-149</v>
          </cell>
          <cell r="E75">
            <v>-148.78</v>
          </cell>
          <cell r="F75">
            <v>0</v>
          </cell>
          <cell r="G75">
            <v>-94</v>
          </cell>
          <cell r="H75">
            <v>-94.11</v>
          </cell>
        </row>
        <row r="76">
          <cell r="A76" t="str">
            <v>005-65-1907  -G</v>
          </cell>
          <cell r="B76" t="str">
            <v xml:space="preserve">Department of Agriculture                                       </v>
          </cell>
          <cell r="C76" t="str">
            <v xml:space="preserve">Rural Business Investment Program Account                       </v>
          </cell>
          <cell r="D76">
            <v>0</v>
          </cell>
          <cell r="E76">
            <v>-0.14000000000000001</v>
          </cell>
          <cell r="F76">
            <v>0</v>
          </cell>
          <cell r="G76">
            <v>0</v>
          </cell>
          <cell r="H76">
            <v>0.44</v>
          </cell>
        </row>
        <row r="77">
          <cell r="A77" t="str">
            <v>005-65-1908  -G</v>
          </cell>
          <cell r="B77" t="str">
            <v xml:space="preserve">Department of Agriculture                                       </v>
          </cell>
          <cell r="C77" t="str">
            <v xml:space="preserve">Rural Energy for America Program                                </v>
          </cell>
          <cell r="D77">
            <v>-15</v>
          </cell>
          <cell r="E77">
            <v>-14.92</v>
          </cell>
          <cell r="F77">
            <v>0</v>
          </cell>
          <cell r="G77">
            <v>-4</v>
          </cell>
          <cell r="H77">
            <v>-4.34</v>
          </cell>
        </row>
        <row r="78">
          <cell r="A78" t="str">
            <v>005-65-3106  -G</v>
          </cell>
          <cell r="B78" t="str">
            <v xml:space="preserve">Department of Agriculture                                       </v>
          </cell>
          <cell r="C78" t="str">
            <v xml:space="preserve">Biorefinery Assistance Program Account                          </v>
          </cell>
          <cell r="D78">
            <v>6</v>
          </cell>
          <cell r="E78">
            <v>6</v>
          </cell>
          <cell r="F78">
            <v>0</v>
          </cell>
          <cell r="G78">
            <v>-9</v>
          </cell>
          <cell r="H78">
            <v>-9.01</v>
          </cell>
        </row>
        <row r="79">
          <cell r="A79" t="str">
            <v>006-05-0121  -G</v>
          </cell>
          <cell r="D79">
            <v>0</v>
          </cell>
          <cell r="F79">
            <v>0</v>
          </cell>
          <cell r="G79">
            <v>0</v>
          </cell>
        </row>
        <row r="80">
          <cell r="A80" t="str">
            <v>006-05-0122  -G</v>
          </cell>
          <cell r="B80" t="str">
            <v xml:space="preserve">Department of Commerce                                          </v>
          </cell>
          <cell r="C80" t="str">
            <v xml:space="preserve">Emergency Steel, Oil, and Gas Guaranteed Loan Program Account   </v>
          </cell>
          <cell r="D80">
            <v>0</v>
          </cell>
          <cell r="F80">
            <v>0</v>
          </cell>
          <cell r="G80">
            <v>0</v>
          </cell>
        </row>
        <row r="81">
          <cell r="A81" t="str">
            <v>006-06-2050  -G</v>
          </cell>
          <cell r="B81" t="str">
            <v xml:space="preserve">Department of Commerce                                          </v>
          </cell>
          <cell r="C81" t="str">
            <v xml:space="preserve">Economic Development Assistance Programs                        </v>
          </cell>
          <cell r="D81">
            <v>0</v>
          </cell>
          <cell r="F81">
            <v>0</v>
          </cell>
          <cell r="G81">
            <v>0</v>
          </cell>
        </row>
        <row r="82">
          <cell r="A82" t="str">
            <v>006-48-1456  -G</v>
          </cell>
          <cell r="B82" t="str">
            <v xml:space="preserve">Department of Commerce                                          </v>
          </cell>
          <cell r="C82" t="str">
            <v xml:space="preserve">Fisheries Finance Program Account                               </v>
          </cell>
          <cell r="D82">
            <v>0</v>
          </cell>
          <cell r="F82">
            <v>0</v>
          </cell>
          <cell r="G82">
            <v>0</v>
          </cell>
        </row>
        <row r="83">
          <cell r="A83" t="str">
            <v>007-10-5336  -G</v>
          </cell>
          <cell r="D83">
            <v>0</v>
          </cell>
          <cell r="F83">
            <v>0</v>
          </cell>
          <cell r="G83">
            <v>0</v>
          </cell>
        </row>
        <row r="84">
          <cell r="A84" t="str">
            <v>007-15-2034  -G</v>
          </cell>
          <cell r="B84" t="str">
            <v xml:space="preserve">Department of Defense--Military Programs                        </v>
          </cell>
          <cell r="C84" t="str">
            <v xml:space="preserve">Procurement of Ammunition, Army                                 </v>
          </cell>
          <cell r="D84">
            <v>0</v>
          </cell>
          <cell r="F84">
            <v>0</v>
          </cell>
          <cell r="G84">
            <v>0</v>
          </cell>
        </row>
        <row r="85">
          <cell r="A85" t="str">
            <v>007-30-0834  -G</v>
          </cell>
          <cell r="B85" t="str">
            <v xml:space="preserve">Department of Defense--Military Programs                        </v>
          </cell>
          <cell r="C85" t="str">
            <v xml:space="preserve">Department of Defense Family Housing Improvement Fund           </v>
          </cell>
          <cell r="D85">
            <v>2</v>
          </cell>
          <cell r="E85">
            <v>1.24</v>
          </cell>
          <cell r="F85">
            <v>1</v>
          </cell>
          <cell r="G85">
            <v>-1</v>
          </cell>
          <cell r="H85">
            <v>-0.37</v>
          </cell>
        </row>
        <row r="86">
          <cell r="A86" t="str">
            <v>009-15-0340  -G</v>
          </cell>
          <cell r="B86" t="str">
            <v xml:space="preserve">Department of Health and Human Services                         </v>
          </cell>
          <cell r="C86" t="str">
            <v xml:space="preserve">Health Education Assistance Loans Program Account               </v>
          </cell>
          <cell r="D86">
            <v>0</v>
          </cell>
          <cell r="F86">
            <v>0</v>
          </cell>
          <cell r="G86">
            <v>0</v>
          </cell>
        </row>
        <row r="87">
          <cell r="A87" t="str">
            <v>009-15-0350  -G</v>
          </cell>
          <cell r="B87" t="str">
            <v xml:space="preserve">Department of Health and Human Services                         </v>
          </cell>
          <cell r="C87" t="str">
            <v xml:space="preserve">Health Resources and Services                                   </v>
          </cell>
          <cell r="D87">
            <v>0</v>
          </cell>
          <cell r="E87">
            <v>-0.26</v>
          </cell>
          <cell r="F87">
            <v>0</v>
          </cell>
          <cell r="G87">
            <v>0</v>
          </cell>
          <cell r="H87">
            <v>-0.32</v>
          </cell>
        </row>
        <row r="88">
          <cell r="A88" t="str">
            <v>010-76-2628  -G</v>
          </cell>
          <cell r="B88" t="str">
            <v xml:space="preserve">Department of the Interior                                      </v>
          </cell>
          <cell r="C88" t="str">
            <v xml:space="preserve">Indian Guaranteed Loan Program Account                          </v>
          </cell>
          <cell r="D88">
            <v>-19</v>
          </cell>
          <cell r="E88">
            <v>-18.73</v>
          </cell>
          <cell r="F88">
            <v>0</v>
          </cell>
          <cell r="G88">
            <v>10</v>
          </cell>
          <cell r="H88">
            <v>9.61</v>
          </cell>
        </row>
        <row r="89">
          <cell r="A89" t="str">
            <v>015-05-0122  -G</v>
          </cell>
          <cell r="D89">
            <v>0</v>
          </cell>
          <cell r="F89">
            <v>0</v>
          </cell>
          <cell r="G89">
            <v>0</v>
          </cell>
        </row>
        <row r="90">
          <cell r="A90" t="str">
            <v>015-05-0132  -G</v>
          </cell>
          <cell r="B90" t="str">
            <v xml:space="preserve">Department of the Treasury                                      </v>
          </cell>
          <cell r="C90" t="str">
            <v xml:space="preserve">Troubled Asset Relief Program Account                           </v>
          </cell>
          <cell r="D90">
            <v>0</v>
          </cell>
          <cell r="F90">
            <v>0</v>
          </cell>
          <cell r="G90">
            <v>0</v>
          </cell>
        </row>
        <row r="91">
          <cell r="A91" t="str">
            <v>015-05-0136  -G</v>
          </cell>
          <cell r="B91" t="str">
            <v xml:space="preserve">Department of the Treasury                                      </v>
          </cell>
          <cell r="C91" t="str">
            <v xml:space="preserve">Troubled Asset Relief Program, Housing Programs                 </v>
          </cell>
          <cell r="D91">
            <v>-4</v>
          </cell>
          <cell r="E91">
            <v>-4.37</v>
          </cell>
          <cell r="F91">
            <v>0</v>
          </cell>
          <cell r="G91">
            <v>-3</v>
          </cell>
          <cell r="H91">
            <v>-2.35</v>
          </cell>
        </row>
        <row r="92">
          <cell r="A92" t="str">
            <v>018-45-0231  -G</v>
          </cell>
          <cell r="B92" t="str">
            <v xml:space="preserve">Department of Education                                         </v>
          </cell>
          <cell r="C92" t="str">
            <v xml:space="preserve">Federal Family Education Loan Program Account                   </v>
          </cell>
          <cell r="D92">
            <v>-869</v>
          </cell>
          <cell r="E92">
            <v>-869.35</v>
          </cell>
          <cell r="F92">
            <v>0</v>
          </cell>
          <cell r="G92">
            <v>-1499</v>
          </cell>
          <cell r="H92">
            <v>-1499.98</v>
          </cell>
        </row>
        <row r="93">
          <cell r="A93" t="str">
            <v>018-45-0247  -G</v>
          </cell>
          <cell r="B93" t="str">
            <v xml:space="preserve">Department of Education                                         </v>
          </cell>
          <cell r="C93" t="str">
            <v xml:space="preserve">Health Education Assistance Loans Program Account               </v>
          </cell>
          <cell r="D93">
            <v>-8</v>
          </cell>
          <cell r="E93">
            <v>-8.35</v>
          </cell>
          <cell r="F93">
            <v>0</v>
          </cell>
          <cell r="G93">
            <v>-9</v>
          </cell>
          <cell r="H93">
            <v>-8.89</v>
          </cell>
        </row>
        <row r="94">
          <cell r="A94" t="str">
            <v>019-20-0208  -G</v>
          </cell>
          <cell r="B94" t="str">
            <v xml:space="preserve">Department of Energy                                            </v>
          </cell>
          <cell r="C94" t="str">
            <v xml:space="preserve">Title 17 Innovative Technology Loan Guarantee Program           </v>
          </cell>
          <cell r="D94">
            <v>-21</v>
          </cell>
          <cell r="E94">
            <v>-20.72</v>
          </cell>
          <cell r="F94">
            <v>0</v>
          </cell>
          <cell r="G94">
            <v>-64</v>
          </cell>
          <cell r="H94">
            <v>-63.66</v>
          </cell>
        </row>
        <row r="95">
          <cell r="A95" t="str">
            <v>019-20-0350  -G</v>
          </cell>
          <cell r="D95">
            <v>0</v>
          </cell>
          <cell r="F95">
            <v>0</v>
          </cell>
          <cell r="G95">
            <v>0</v>
          </cell>
        </row>
        <row r="96">
          <cell r="A96" t="str">
            <v>020-00-0254  -G</v>
          </cell>
          <cell r="D96">
            <v>0</v>
          </cell>
          <cell r="F96">
            <v>0</v>
          </cell>
          <cell r="G96">
            <v>0</v>
          </cell>
        </row>
        <row r="97">
          <cell r="A97" t="str">
            <v>021-02-8541  -G</v>
          </cell>
          <cell r="D97">
            <v>0</v>
          </cell>
          <cell r="F97">
            <v>0</v>
          </cell>
          <cell r="G97">
            <v>0</v>
          </cell>
        </row>
        <row r="98">
          <cell r="A98" t="str">
            <v>021-04-0155  -G</v>
          </cell>
          <cell r="B98" t="str">
            <v xml:space="preserve">Department of Transportation                                    </v>
          </cell>
          <cell r="C98" t="str">
            <v xml:space="preserve">Minority Business Resource Center Program                       </v>
          </cell>
          <cell r="D98">
            <v>0</v>
          </cell>
          <cell r="E98">
            <v>0.15</v>
          </cell>
          <cell r="F98">
            <v>0</v>
          </cell>
          <cell r="G98">
            <v>0</v>
          </cell>
          <cell r="H98">
            <v>-0.25</v>
          </cell>
        </row>
        <row r="99">
          <cell r="A99" t="str">
            <v>021-15-8083  -G</v>
          </cell>
          <cell r="B99" t="str">
            <v xml:space="preserve">Department of Transportation                                    </v>
          </cell>
          <cell r="C99" t="str">
            <v xml:space="preserve">Federal-aid Highways                                            </v>
          </cell>
          <cell r="D99">
            <v>0</v>
          </cell>
          <cell r="F99">
            <v>0</v>
          </cell>
          <cell r="G99">
            <v>0</v>
          </cell>
        </row>
        <row r="100">
          <cell r="A100" t="str">
            <v>021-27-0750  -G</v>
          </cell>
          <cell r="B100" t="str">
            <v xml:space="preserve">Department of Transportation                                    </v>
          </cell>
          <cell r="C100" t="str">
            <v xml:space="preserve">Railroad Rehabilitation and Improvement Program                 </v>
          </cell>
          <cell r="D100">
            <v>0</v>
          </cell>
          <cell r="F100">
            <v>0</v>
          </cell>
          <cell r="G100">
            <v>0</v>
          </cell>
        </row>
        <row r="101">
          <cell r="A101" t="str">
            <v>021-70-1752  -G</v>
          </cell>
          <cell r="B101" t="str">
            <v xml:space="preserve">Department of Transportation                                    </v>
          </cell>
          <cell r="C101" t="str">
            <v xml:space="preserve">Maritime Guaranteed Loan (title XI) Program Account             </v>
          </cell>
          <cell r="D101">
            <v>-21</v>
          </cell>
          <cell r="E101">
            <v>-20.84</v>
          </cell>
          <cell r="F101">
            <v>0</v>
          </cell>
          <cell r="G101">
            <v>117</v>
          </cell>
          <cell r="H101">
            <v>116.1</v>
          </cell>
        </row>
        <row r="102">
          <cell r="A102" t="str">
            <v>025-03-0223  -G</v>
          </cell>
          <cell r="B102" t="str">
            <v xml:space="preserve">Department of Housing and Urban Development                     </v>
          </cell>
          <cell r="C102" t="str">
            <v xml:space="preserve">Indian Housing Loan Guarantee Fund Program Account              </v>
          </cell>
          <cell r="D102">
            <v>-6</v>
          </cell>
          <cell r="E102">
            <v>-5.93</v>
          </cell>
          <cell r="F102">
            <v>0</v>
          </cell>
          <cell r="G102">
            <v>30</v>
          </cell>
          <cell r="H102">
            <v>29.93</v>
          </cell>
        </row>
        <row r="103">
          <cell r="A103" t="str">
            <v>025-03-0233  -G</v>
          </cell>
          <cell r="B103" t="str">
            <v xml:space="preserve">Department of Housing and Urban Development                     </v>
          </cell>
          <cell r="C103" t="str">
            <v xml:space="preserve">Native Hawaiian Housing Loan Guarantee Fund Program Account     </v>
          </cell>
          <cell r="D103">
            <v>-1</v>
          </cell>
          <cell r="E103">
            <v>-1.1499999999999999</v>
          </cell>
          <cell r="F103">
            <v>0</v>
          </cell>
          <cell r="G103">
            <v>0</v>
          </cell>
          <cell r="H103">
            <v>0.1</v>
          </cell>
        </row>
        <row r="104">
          <cell r="A104" t="str">
            <v>025-03-0313  -G</v>
          </cell>
          <cell r="B104" t="str">
            <v xml:space="preserve">Department of Housing and Urban Development                     </v>
          </cell>
          <cell r="C104" t="str">
            <v xml:space="preserve">Native American Housing Block Grant                             </v>
          </cell>
          <cell r="D104">
            <v>0</v>
          </cell>
          <cell r="F104">
            <v>0</v>
          </cell>
          <cell r="G104">
            <v>1</v>
          </cell>
          <cell r="H104">
            <v>0.93</v>
          </cell>
        </row>
        <row r="105">
          <cell r="A105" t="str">
            <v>025-06-0198  -G</v>
          </cell>
          <cell r="B105" t="str">
            <v xml:space="preserve">Department of Housing and Urban Development                     </v>
          </cell>
          <cell r="C105" t="str">
            <v xml:space="preserve">Community Development Loan Guarantees Program Account           </v>
          </cell>
          <cell r="D105">
            <v>0</v>
          </cell>
          <cell r="F105">
            <v>0</v>
          </cell>
          <cell r="G105">
            <v>-34</v>
          </cell>
          <cell r="H105">
            <v>-33.58</v>
          </cell>
        </row>
        <row r="106">
          <cell r="A106" t="str">
            <v>025-09-0183  -G</v>
          </cell>
          <cell r="B106" t="str">
            <v xml:space="preserve">Department of Housing and Urban Development                     </v>
          </cell>
          <cell r="C106" t="str">
            <v xml:space="preserve">FHA-mutual Mortgage Insurance Program Account                   </v>
          </cell>
          <cell r="D106">
            <v>6151</v>
          </cell>
          <cell r="E106">
            <v>6150.18</v>
          </cell>
          <cell r="F106">
            <v>1</v>
          </cell>
          <cell r="G106">
            <v>-9094</v>
          </cell>
          <cell r="H106">
            <v>-9093.7199999999993</v>
          </cell>
        </row>
        <row r="107">
          <cell r="A107" t="str">
            <v>025-09-0200  -G</v>
          </cell>
          <cell r="B107" t="str">
            <v xml:space="preserve">Department of Housing and Urban Development                     </v>
          </cell>
          <cell r="C107" t="str">
            <v xml:space="preserve">FHA-general and Special Risk Program Account                    </v>
          </cell>
          <cell r="D107">
            <v>-456</v>
          </cell>
          <cell r="E107">
            <v>-456.81</v>
          </cell>
          <cell r="F107">
            <v>1</v>
          </cell>
          <cell r="G107">
            <v>1200</v>
          </cell>
          <cell r="H107">
            <v>1199.71</v>
          </cell>
        </row>
        <row r="108">
          <cell r="A108" t="str">
            <v>025-09-0343  -G</v>
          </cell>
          <cell r="B108" t="str">
            <v xml:space="preserve">Department of Housing and Urban Development                     </v>
          </cell>
          <cell r="C108" t="str">
            <v xml:space="preserve">Home Ownership Preservation Equity Fund Program Account         </v>
          </cell>
          <cell r="D108">
            <v>0</v>
          </cell>
          <cell r="F108">
            <v>0</v>
          </cell>
          <cell r="G108">
            <v>0</v>
          </cell>
        </row>
        <row r="109">
          <cell r="A109" t="str">
            <v>025-12-0186  -G</v>
          </cell>
          <cell r="B109" t="str">
            <v xml:space="preserve">Department of Housing and Urban Development                     </v>
          </cell>
          <cell r="C109" t="str">
            <v xml:space="preserve">Guarantees of Mortgage-backed Securities Loan Guarantee Program </v>
          </cell>
          <cell r="D109">
            <v>-2873</v>
          </cell>
          <cell r="E109">
            <v>-2873.09</v>
          </cell>
          <cell r="F109">
            <v>0</v>
          </cell>
          <cell r="G109">
            <v>-1738</v>
          </cell>
          <cell r="H109">
            <v>-1738.01</v>
          </cell>
        </row>
        <row r="110">
          <cell r="A110" t="str">
            <v>028-00-1152  -G</v>
          </cell>
          <cell r="B110" t="str">
            <v xml:space="preserve">Small Business Administration                                   </v>
          </cell>
          <cell r="C110" t="str">
            <v xml:space="preserve">Disaster Loans Program Account                                  </v>
          </cell>
          <cell r="D110">
            <v>0</v>
          </cell>
          <cell r="F110">
            <v>0</v>
          </cell>
          <cell r="G110">
            <v>0</v>
          </cell>
        </row>
        <row r="111">
          <cell r="A111" t="str">
            <v>028-00-1154  -G</v>
          </cell>
          <cell r="B111" t="str">
            <v xml:space="preserve">Small Business Administration                                   </v>
          </cell>
          <cell r="C111" t="str">
            <v xml:space="preserve">Business Loans Program Account                                  </v>
          </cell>
          <cell r="D111">
            <v>-1407</v>
          </cell>
          <cell r="E111">
            <v>-1406.81</v>
          </cell>
          <cell r="F111">
            <v>0</v>
          </cell>
          <cell r="G111">
            <v>-1068</v>
          </cell>
          <cell r="H111">
            <v>-1067.8</v>
          </cell>
        </row>
        <row r="112">
          <cell r="A112" t="str">
            <v>029-25-1119  -G</v>
          </cell>
          <cell r="B112" t="str">
            <v xml:space="preserve">Department of Veterans Affairs                                  </v>
          </cell>
          <cell r="C112" t="str">
            <v xml:space="preserve">Veterans Housing Benefit Program Fund                           </v>
          </cell>
          <cell r="D112">
            <v>200</v>
          </cell>
          <cell r="E112">
            <v>200.34</v>
          </cell>
          <cell r="F112">
            <v>0</v>
          </cell>
          <cell r="G112">
            <v>130</v>
          </cell>
          <cell r="H112">
            <v>129.94999999999999</v>
          </cell>
        </row>
        <row r="113">
          <cell r="A113" t="str">
            <v>184-15-0301  -G</v>
          </cell>
          <cell r="B113" t="str">
            <v xml:space="preserve">International Assistance Programs                               </v>
          </cell>
          <cell r="C113" t="str">
            <v xml:space="preserve">Loan Guarantees to Israel Program Account                       </v>
          </cell>
          <cell r="D113">
            <v>17</v>
          </cell>
          <cell r="E113">
            <v>16.39</v>
          </cell>
          <cell r="F113">
            <v>1</v>
          </cell>
          <cell r="G113">
            <v>-19</v>
          </cell>
          <cell r="H113">
            <v>-18.14</v>
          </cell>
        </row>
        <row r="114">
          <cell r="A114" t="str">
            <v>184-15-0304  -G</v>
          </cell>
          <cell r="B114" t="str">
            <v xml:space="preserve">International Assistance Programs                               </v>
          </cell>
          <cell r="C114" t="str">
            <v xml:space="preserve">Loan Guarantees to Egypt Program Account                        </v>
          </cell>
          <cell r="D114">
            <v>35</v>
          </cell>
          <cell r="E114">
            <v>35.32</v>
          </cell>
          <cell r="F114">
            <v>0</v>
          </cell>
          <cell r="G114">
            <v>-351</v>
          </cell>
          <cell r="H114">
            <v>-351.1</v>
          </cell>
        </row>
        <row r="115">
          <cell r="A115" t="str">
            <v>184-15-0400  -G</v>
          </cell>
          <cell r="B115" t="str">
            <v xml:space="preserve">International Assistance Programs                               </v>
          </cell>
          <cell r="C115" t="str">
            <v>Microenterprise and Small Enterprise Development Program Account</v>
          </cell>
          <cell r="D115">
            <v>0</v>
          </cell>
          <cell r="F115">
            <v>0</v>
          </cell>
          <cell r="G115">
            <v>0</v>
          </cell>
        </row>
        <row r="116">
          <cell r="A116" t="str">
            <v>184-15-0401  -G</v>
          </cell>
          <cell r="B116" t="str">
            <v xml:space="preserve">International Assistance Programs                               </v>
          </cell>
          <cell r="C116" t="str">
            <v xml:space="preserve">Urban and Environmental Credit Program Account                  </v>
          </cell>
          <cell r="D116">
            <v>-2</v>
          </cell>
          <cell r="E116">
            <v>-1.99</v>
          </cell>
          <cell r="F116">
            <v>0</v>
          </cell>
          <cell r="G116">
            <v>-1</v>
          </cell>
          <cell r="H116">
            <v>-0.64</v>
          </cell>
        </row>
        <row r="117">
          <cell r="A117" t="str">
            <v>184-15-0402  -G</v>
          </cell>
          <cell r="D117">
            <v>115</v>
          </cell>
          <cell r="E117">
            <v>114.99</v>
          </cell>
          <cell r="F117">
            <v>0</v>
          </cell>
          <cell r="G117">
            <v>-83</v>
          </cell>
          <cell r="H117">
            <v>-82.95</v>
          </cell>
        </row>
        <row r="118">
          <cell r="A118" t="str">
            <v>184-15-0409  -G</v>
          </cell>
          <cell r="B118" t="str">
            <v xml:space="preserve">International Assistance Programs                               </v>
          </cell>
          <cell r="C118" t="str">
            <v xml:space="preserve">MENA Loan Guarantee Program Account                             </v>
          </cell>
          <cell r="D118">
            <v>1</v>
          </cell>
          <cell r="E118">
            <v>0.22</v>
          </cell>
          <cell r="F118">
            <v>1</v>
          </cell>
          <cell r="G118">
            <v>-4</v>
          </cell>
          <cell r="H118">
            <v>-3.38</v>
          </cell>
        </row>
        <row r="119">
          <cell r="A119" t="str">
            <v>184-15-1264  -G</v>
          </cell>
          <cell r="B119" t="str">
            <v xml:space="preserve">International Assistance Programs                               </v>
          </cell>
          <cell r="C119" t="str">
            <v xml:space="preserve">Development Credit Authority Program Account                    </v>
          </cell>
          <cell r="D119">
            <v>-10</v>
          </cell>
          <cell r="E119">
            <v>-9.86</v>
          </cell>
          <cell r="F119">
            <v>0</v>
          </cell>
          <cell r="G119">
            <v>1</v>
          </cell>
          <cell r="H119">
            <v>0.32</v>
          </cell>
        </row>
        <row r="120">
          <cell r="A120" t="str">
            <v>184-20-0100  -G</v>
          </cell>
          <cell r="B120" t="str">
            <v xml:space="preserve">International Assistance Programs                               </v>
          </cell>
          <cell r="C120" t="str">
            <v xml:space="preserve">Overseas Private Investment Corporation Program Account         </v>
          </cell>
          <cell r="D120">
            <v>-130</v>
          </cell>
          <cell r="E120">
            <v>-130.07</v>
          </cell>
          <cell r="F120">
            <v>0</v>
          </cell>
          <cell r="G120">
            <v>-6</v>
          </cell>
          <cell r="H120">
            <v>-6.15</v>
          </cell>
        </row>
        <row r="121">
          <cell r="A121" t="str">
            <v>351-00-0100  -G</v>
          </cell>
          <cell r="B121" t="str">
            <v xml:space="preserve">Export-Import Bank of the United States                         </v>
          </cell>
          <cell r="C121" t="str">
            <v xml:space="preserve">Export-Import Bank Loans Program Account                        </v>
          </cell>
          <cell r="D121">
            <v>-286</v>
          </cell>
          <cell r="E121">
            <v>-285.33</v>
          </cell>
          <cell r="F121">
            <v>-1</v>
          </cell>
          <cell r="G121">
            <v>-305</v>
          </cell>
          <cell r="H121">
            <v>-304.14</v>
          </cell>
        </row>
        <row r="122">
          <cell r="A122" t="str">
            <v>538-00-3740  -G</v>
          </cell>
          <cell r="B122" t="str">
            <v xml:space="preserve">National Infrastructure Bank                                    </v>
          </cell>
          <cell r="C122" t="str">
            <v xml:space="preserve">National Infrastructure Bank Program Account                    </v>
          </cell>
          <cell r="D122">
            <v>0</v>
          </cell>
          <cell r="F122">
            <v>0</v>
          </cell>
          <cell r="G122">
            <v>0</v>
          </cell>
        </row>
        <row r="123">
          <cell r="A123" t="str">
            <v>MANUAL_ENTRY</v>
          </cell>
          <cell r="B123"/>
          <cell r="C123"/>
          <cell r="D123"/>
          <cell r="E123"/>
          <cell r="F123"/>
          <cell r="G123"/>
          <cell r="H123"/>
        </row>
      </sheetData>
      <sheetData sheetId="12">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30</v>
          </cell>
          <cell r="E2">
            <v>29.77</v>
          </cell>
          <cell r="F2">
            <v>0</v>
          </cell>
          <cell r="G2">
            <v>-205</v>
          </cell>
          <cell r="H2">
            <v>-204.65</v>
          </cell>
          <cell r="I2">
            <v>0</v>
          </cell>
        </row>
        <row r="3">
          <cell r="A3" t="str">
            <v>005-49-3301  -D</v>
          </cell>
          <cell r="B3" t="str">
            <v xml:space="preserve">Department of Agriculture                                       </v>
          </cell>
          <cell r="C3" t="str">
            <v xml:space="preserve">Farm Storage Facility Loans Program Account                     </v>
          </cell>
          <cell r="D3">
            <v>-2</v>
          </cell>
          <cell r="E3">
            <v>-2.62</v>
          </cell>
          <cell r="F3">
            <v>1</v>
          </cell>
          <cell r="G3">
            <v>-6</v>
          </cell>
          <cell r="H3">
            <v>-5.39</v>
          </cell>
          <cell r="I3">
            <v>-1</v>
          </cell>
        </row>
        <row r="4">
          <cell r="A4" t="str">
            <v>005-49-3303  -D</v>
          </cell>
          <cell r="B4" t="str">
            <v xml:space="preserve">Department of Agriculture                                       </v>
          </cell>
          <cell r="C4" t="str">
            <v xml:space="preserve">Emergency Boll Weevil Loan Program Account                      </v>
          </cell>
          <cell r="D4">
            <v>0</v>
          </cell>
          <cell r="E4">
            <v>-0.21</v>
          </cell>
          <cell r="F4">
            <v>0</v>
          </cell>
          <cell r="G4">
            <v>-2</v>
          </cell>
          <cell r="H4">
            <v>-2.09</v>
          </cell>
          <cell r="I4">
            <v>0</v>
          </cell>
        </row>
        <row r="5">
          <cell r="A5" t="str">
            <v>005-60-1230  -D</v>
          </cell>
          <cell r="B5" t="str">
            <v xml:space="preserve">Department of Agriculture                                       </v>
          </cell>
          <cell r="C5" t="str">
            <v>Rural Electrification and Telecommunications Loans Program Accou</v>
          </cell>
          <cell r="D5">
            <v>655</v>
          </cell>
          <cell r="E5">
            <v>654.85</v>
          </cell>
          <cell r="F5">
            <v>0</v>
          </cell>
          <cell r="G5">
            <v>-4</v>
          </cell>
          <cell r="H5">
            <v>-4.62</v>
          </cell>
          <cell r="I5">
            <v>1</v>
          </cell>
        </row>
        <row r="6">
          <cell r="A6" t="str">
            <v>005-60-1231  -D</v>
          </cell>
          <cell r="B6" t="str">
            <v xml:space="preserve">Department of Agriculture                                       </v>
          </cell>
          <cell r="C6" t="str">
            <v xml:space="preserve">Rural Telephone Bank Program Account                            </v>
          </cell>
          <cell r="D6">
            <v>2</v>
          </cell>
          <cell r="E6">
            <v>2.63</v>
          </cell>
          <cell r="F6">
            <v>-1</v>
          </cell>
          <cell r="G6">
            <v>-1</v>
          </cell>
          <cell r="H6">
            <v>-1.08</v>
          </cell>
          <cell r="I6">
            <v>0</v>
          </cell>
        </row>
        <row r="7">
          <cell r="A7" t="str">
            <v>005-60-1232  -D</v>
          </cell>
          <cell r="B7" t="str">
            <v xml:space="preserve">Department of Agriculture                                       </v>
          </cell>
          <cell r="C7" t="str">
            <v xml:space="preserve">Distance Learning, Telemedicine, and Broadband Program          </v>
          </cell>
          <cell r="D7">
            <v>107</v>
          </cell>
          <cell r="E7">
            <v>106.88</v>
          </cell>
          <cell r="F7">
            <v>0</v>
          </cell>
          <cell r="G7">
            <v>142</v>
          </cell>
          <cell r="H7">
            <v>141.66999999999999</v>
          </cell>
          <cell r="I7">
            <v>0</v>
          </cell>
        </row>
        <row r="8">
          <cell r="A8" t="str">
            <v>005-60-1980  -D</v>
          </cell>
          <cell r="B8" t="str">
            <v xml:space="preserve">Department of Agriculture                                       </v>
          </cell>
          <cell r="C8" t="str">
            <v xml:space="preserve">Rural Water and Waste Disposal Program Account                  </v>
          </cell>
          <cell r="D8">
            <v>-196</v>
          </cell>
          <cell r="E8">
            <v>-196.89</v>
          </cell>
          <cell r="F8">
            <v>1</v>
          </cell>
          <cell r="G8">
            <v>19</v>
          </cell>
          <cell r="H8">
            <v>18.93</v>
          </cell>
          <cell r="I8">
            <v>0</v>
          </cell>
        </row>
        <row r="9">
          <cell r="A9" t="str">
            <v>005-63-1951  -D</v>
          </cell>
          <cell r="B9" t="str">
            <v xml:space="preserve">Department of Agriculture                                       </v>
          </cell>
          <cell r="C9" t="str">
            <v xml:space="preserve">Rural Community Facilities Program Account                      </v>
          </cell>
          <cell r="D9">
            <v>5</v>
          </cell>
          <cell r="E9">
            <v>5.0999999999999996</v>
          </cell>
          <cell r="F9">
            <v>0</v>
          </cell>
          <cell r="G9">
            <v>96</v>
          </cell>
          <cell r="H9">
            <v>96.47</v>
          </cell>
          <cell r="I9">
            <v>0</v>
          </cell>
        </row>
        <row r="10">
          <cell r="A10" t="str">
            <v>005-63-1954  -D</v>
          </cell>
          <cell r="B10" t="str">
            <v/>
          </cell>
          <cell r="C10" t="str">
            <v/>
          </cell>
          <cell r="D10"/>
          <cell r="E10"/>
          <cell r="F10"/>
          <cell r="G10"/>
          <cell r="H10"/>
          <cell r="I10"/>
        </row>
        <row r="11">
          <cell r="A11" t="str">
            <v>005-63-2002  -D</v>
          </cell>
          <cell r="B11" t="str">
            <v xml:space="preserve">Department of Agriculture                                       </v>
          </cell>
          <cell r="C11" t="str">
            <v xml:space="preserve">Multifamily Housing Revitalization Program Account              </v>
          </cell>
          <cell r="D11">
            <v>3</v>
          </cell>
          <cell r="E11">
            <v>2.54</v>
          </cell>
          <cell r="F11">
            <v>0</v>
          </cell>
          <cell r="G11">
            <v>-1</v>
          </cell>
          <cell r="H11">
            <v>-0.82</v>
          </cell>
          <cell r="I11">
            <v>0</v>
          </cell>
        </row>
        <row r="12">
          <cell r="A12" t="str">
            <v>005-63-2081  -D</v>
          </cell>
          <cell r="B12" t="str">
            <v xml:space="preserve">Department of Agriculture                                       </v>
          </cell>
          <cell r="C12" t="str">
            <v xml:space="preserve">Rural Housing Insurance Fund Program Account                    </v>
          </cell>
          <cell r="D12">
            <v>137</v>
          </cell>
          <cell r="E12">
            <v>137.51</v>
          </cell>
          <cell r="F12">
            <v>-1</v>
          </cell>
          <cell r="G12">
            <v>43</v>
          </cell>
          <cell r="H12">
            <v>42.44</v>
          </cell>
          <cell r="I12">
            <v>1</v>
          </cell>
        </row>
        <row r="13">
          <cell r="A13" t="str">
            <v>005-65-1902  -D</v>
          </cell>
          <cell r="B13" t="str">
            <v xml:space="preserve">Department of Agriculture                                       </v>
          </cell>
          <cell r="C13" t="str">
            <v xml:space="preserve">Rural Business Program Account                                  </v>
          </cell>
          <cell r="D13">
            <v>2</v>
          </cell>
          <cell r="E13">
            <v>1.66</v>
          </cell>
          <cell r="F13">
            <v>0</v>
          </cell>
          <cell r="G13">
            <v>9</v>
          </cell>
          <cell r="H13">
            <v>9.06</v>
          </cell>
          <cell r="I13">
            <v>0</v>
          </cell>
        </row>
        <row r="14">
          <cell r="A14" t="str">
            <v>005-65-1955  -D</v>
          </cell>
          <cell r="B14" t="str">
            <v xml:space="preserve">Department of Agriculture                                       </v>
          </cell>
          <cell r="C14" t="str">
            <v xml:space="preserve">Rural Microenterprise Investment Program Account                </v>
          </cell>
          <cell r="D14">
            <v>0</v>
          </cell>
          <cell r="E14">
            <v>-0.22</v>
          </cell>
          <cell r="F14">
            <v>0</v>
          </cell>
          <cell r="G14">
            <v>-1</v>
          </cell>
          <cell r="H14">
            <v>-0.75</v>
          </cell>
          <cell r="I14">
            <v>0</v>
          </cell>
        </row>
        <row r="15">
          <cell r="A15" t="str">
            <v>005-65-2069  -D</v>
          </cell>
          <cell r="B15" t="str">
            <v xml:space="preserve">Department of Agriculture                                       </v>
          </cell>
          <cell r="C15" t="str">
            <v xml:space="preserve">Intermediary Relending Program Fund Account                     </v>
          </cell>
          <cell r="D15">
            <v>-1</v>
          </cell>
          <cell r="E15">
            <v>-1.04</v>
          </cell>
          <cell r="F15">
            <v>0</v>
          </cell>
          <cell r="G15">
            <v>1</v>
          </cell>
          <cell r="H15">
            <v>0.94</v>
          </cell>
          <cell r="I15">
            <v>0</v>
          </cell>
        </row>
        <row r="16">
          <cell r="A16" t="str">
            <v>005-65-3108  -D</v>
          </cell>
          <cell r="B16" t="str">
            <v xml:space="preserve">Department of Agriculture                                       </v>
          </cell>
          <cell r="C16" t="str">
            <v xml:space="preserve">Rural Economic Development Loans Program Account                </v>
          </cell>
          <cell r="D16">
            <v>-3</v>
          </cell>
          <cell r="E16">
            <v>-2.88</v>
          </cell>
          <cell r="F16">
            <v>0</v>
          </cell>
          <cell r="G16">
            <v>0</v>
          </cell>
          <cell r="H16">
            <v>-0.37</v>
          </cell>
          <cell r="I16">
            <v>0</v>
          </cell>
        </row>
        <row r="17">
          <cell r="A17" t="str">
            <v>005-68-2277  -D</v>
          </cell>
          <cell r="B17" t="str">
            <v xml:space="preserve">Department of Agriculture                                       </v>
          </cell>
          <cell r="C17" t="str">
            <v>Public Law 480 Title I Direct Credit and Food for Progress Progr</v>
          </cell>
          <cell r="D17">
            <v>29</v>
          </cell>
          <cell r="E17">
            <v>28.74</v>
          </cell>
          <cell r="F17">
            <v>0</v>
          </cell>
          <cell r="G17">
            <v>8</v>
          </cell>
          <cell r="H17">
            <v>7.16</v>
          </cell>
          <cell r="I17">
            <v>1</v>
          </cell>
        </row>
        <row r="18">
          <cell r="A18" t="str">
            <v>006-48-1456  -D</v>
          </cell>
          <cell r="B18" t="str">
            <v xml:space="preserve">Department of Commerce                                          </v>
          </cell>
          <cell r="C18" t="str">
            <v xml:space="preserve">Fisheries Finance Program Account                               </v>
          </cell>
          <cell r="D18">
            <v>1</v>
          </cell>
          <cell r="E18">
            <v>1.03</v>
          </cell>
          <cell r="F18">
            <v>0</v>
          </cell>
          <cell r="G18">
            <v>1</v>
          </cell>
          <cell r="H18">
            <v>0.45</v>
          </cell>
          <cell r="I18">
            <v>1</v>
          </cell>
        </row>
        <row r="19">
          <cell r="A19" t="str">
            <v>007-30-0834  -D</v>
          </cell>
          <cell r="B19" t="str">
            <v xml:space="preserve">Department of Defense--Military Programs                        </v>
          </cell>
          <cell r="C19" t="str">
            <v xml:space="preserve">Department of Defense Family Housing Improvement Fund           </v>
          </cell>
          <cell r="D19">
            <v>-84</v>
          </cell>
          <cell r="E19">
            <v>-83.97</v>
          </cell>
          <cell r="F19">
            <v>0</v>
          </cell>
          <cell r="G19">
            <v>-53</v>
          </cell>
          <cell r="H19">
            <v>-53.07</v>
          </cell>
          <cell r="I19">
            <v>0</v>
          </cell>
        </row>
        <row r="20">
          <cell r="A20" t="str">
            <v>009-38-0118  -D</v>
          </cell>
          <cell r="B20" t="str">
            <v xml:space="preserve">Department of Health and Human Services                         </v>
          </cell>
          <cell r="C20" t="str">
            <v xml:space="preserve">Consumer Operated and Oriented Plan Program Account             </v>
          </cell>
          <cell r="D20">
            <v>12</v>
          </cell>
          <cell r="E20">
            <v>11.33</v>
          </cell>
          <cell r="F20">
            <v>1</v>
          </cell>
          <cell r="G20">
            <v>18</v>
          </cell>
          <cell r="H20">
            <v>18.34</v>
          </cell>
          <cell r="I20">
            <v>0</v>
          </cell>
        </row>
        <row r="21">
          <cell r="A21" t="str">
            <v>009-38-0516  -D</v>
          </cell>
          <cell r="B21" t="str">
            <v/>
          </cell>
          <cell r="C21" t="str">
            <v/>
          </cell>
          <cell r="D21">
            <v>0</v>
          </cell>
          <cell r="E21"/>
          <cell r="F21">
            <v>0</v>
          </cell>
          <cell r="G21">
            <v>0</v>
          </cell>
          <cell r="H21"/>
          <cell r="I21">
            <v>0</v>
          </cell>
        </row>
        <row r="22">
          <cell r="A22" t="str">
            <v>009-38-0524  -D</v>
          </cell>
          <cell r="B22" t="str">
            <v xml:space="preserve">Department of Health and Human Services                         </v>
          </cell>
          <cell r="C22" t="str">
            <v xml:space="preserve">Consumer Operated and Oriented Plan Program Contingency Fund    </v>
          </cell>
          <cell r="D22">
            <v>0</v>
          </cell>
          <cell r="E22">
            <v>0.02</v>
          </cell>
          <cell r="F22">
            <v>0</v>
          </cell>
          <cell r="G22">
            <v>-1</v>
          </cell>
          <cell r="H22">
            <v>-0.6</v>
          </cell>
          <cell r="I22">
            <v>0</v>
          </cell>
        </row>
        <row r="23">
          <cell r="A23" t="str">
            <v>010-10-0685  -D</v>
          </cell>
          <cell r="B23" t="str">
            <v xml:space="preserve">Department of the Interior                                      </v>
          </cell>
          <cell r="C23" t="str">
            <v xml:space="preserve">Bureau of Reclamation Loan Program Account                      </v>
          </cell>
          <cell r="D23">
            <v>0</v>
          </cell>
          <cell r="E23">
            <v>0.05</v>
          </cell>
          <cell r="F23">
            <v>0</v>
          </cell>
          <cell r="G23">
            <v>0</v>
          </cell>
          <cell r="H23">
            <v>-0.04</v>
          </cell>
          <cell r="I23">
            <v>0</v>
          </cell>
        </row>
        <row r="24">
          <cell r="A24" t="str">
            <v>010-76-2628  -D</v>
          </cell>
          <cell r="B24" t="str">
            <v xml:space="preserve">Department of the Interior                                      </v>
          </cell>
          <cell r="C24" t="str">
            <v xml:space="preserve">Indian Guaranteed Loan Program Account                          </v>
          </cell>
          <cell r="D24">
            <v>0</v>
          </cell>
          <cell r="E24">
            <v>0</v>
          </cell>
          <cell r="F24">
            <v>0</v>
          </cell>
          <cell r="G24">
            <v>0</v>
          </cell>
          <cell r="H24">
            <v>0.34</v>
          </cell>
          <cell r="I24">
            <v>0</v>
          </cell>
        </row>
        <row r="25">
          <cell r="A25" t="str">
            <v>010-85-0412  -D</v>
          </cell>
          <cell r="B25" t="str">
            <v xml:space="preserve">Department of the Interior                                      </v>
          </cell>
          <cell r="C25" t="str">
            <v xml:space="preserve">Assistance to Territories                                       </v>
          </cell>
          <cell r="D25">
            <v>0</v>
          </cell>
          <cell r="E25">
            <v>-0.17</v>
          </cell>
          <cell r="F25">
            <v>0</v>
          </cell>
          <cell r="G25">
            <v>0</v>
          </cell>
          <cell r="H25">
            <v>0.1</v>
          </cell>
          <cell r="I25">
            <v>0</v>
          </cell>
        </row>
        <row r="26">
          <cell r="A26" t="str">
            <v>014-05-0601  -D</v>
          </cell>
          <cell r="B26" t="str">
            <v xml:space="preserve">Department of State                                             </v>
          </cell>
          <cell r="C26" t="str">
            <v xml:space="preserve">Repatriation Loans Program Account                              </v>
          </cell>
          <cell r="D26">
            <v>-1</v>
          </cell>
          <cell r="E26">
            <v>-0.56999999999999995</v>
          </cell>
          <cell r="F26">
            <v>0</v>
          </cell>
          <cell r="G26">
            <v>-1</v>
          </cell>
          <cell r="H26">
            <v>-0.98</v>
          </cell>
          <cell r="I26">
            <v>0</v>
          </cell>
        </row>
        <row r="27">
          <cell r="A27" t="str">
            <v>015-05-0126  -D</v>
          </cell>
          <cell r="B27" t="str">
            <v xml:space="preserve">Department of the Treasury                                      </v>
          </cell>
          <cell r="C27" t="str">
            <v xml:space="preserve">GSE Mortgage-Backed Securities Purchase Program Account         </v>
          </cell>
          <cell r="D27">
            <v>-63</v>
          </cell>
          <cell r="E27">
            <v>-63.11</v>
          </cell>
          <cell r="F27">
            <v>0</v>
          </cell>
          <cell r="G27">
            <v>146</v>
          </cell>
          <cell r="H27">
            <v>145.77000000000001</v>
          </cell>
          <cell r="I27">
            <v>0</v>
          </cell>
        </row>
        <row r="28">
          <cell r="A28" t="str">
            <v>015-05-0127  -D</v>
          </cell>
          <cell r="B28" t="str">
            <v/>
          </cell>
          <cell r="C28" t="str">
            <v/>
          </cell>
          <cell r="D28">
            <v>0</v>
          </cell>
          <cell r="E28"/>
          <cell r="F28">
            <v>0</v>
          </cell>
          <cell r="G28">
            <v>0</v>
          </cell>
          <cell r="H28"/>
          <cell r="I28">
            <v>0</v>
          </cell>
        </row>
        <row r="29">
          <cell r="A29" t="str">
            <v>015-05-0132  -D</v>
          </cell>
          <cell r="B29" t="str">
            <v xml:space="preserve">Department of the Treasury                                      </v>
          </cell>
          <cell r="C29" t="str">
            <v xml:space="preserve">Troubled Asset Relief Program Account                           </v>
          </cell>
          <cell r="D29">
            <v>-818</v>
          </cell>
          <cell r="E29">
            <v>-818.23</v>
          </cell>
          <cell r="F29">
            <v>0</v>
          </cell>
          <cell r="G29">
            <v>-245</v>
          </cell>
          <cell r="H29">
            <v>-245.5</v>
          </cell>
          <cell r="I29">
            <v>0</v>
          </cell>
        </row>
        <row r="30">
          <cell r="A30" t="str">
            <v>015-05-0134  -D</v>
          </cell>
          <cell r="B30" t="str">
            <v xml:space="preserve">Department of the Treasury                                      </v>
          </cell>
          <cell r="C30" t="str">
            <v xml:space="preserve">Troubled Asset Relief Program Equity Purchase Program           </v>
          </cell>
          <cell r="D30">
            <v>-3399</v>
          </cell>
          <cell r="E30">
            <v>-3398.77</v>
          </cell>
          <cell r="F30">
            <v>0</v>
          </cell>
          <cell r="G30">
            <v>-388</v>
          </cell>
          <cell r="H30">
            <v>-388.09</v>
          </cell>
          <cell r="I30">
            <v>0</v>
          </cell>
        </row>
        <row r="31">
          <cell r="A31" t="str">
            <v>015-05-0141  -D</v>
          </cell>
          <cell r="B31" t="str">
            <v xml:space="preserve">Department of the Treasury                                      </v>
          </cell>
          <cell r="C31" t="str">
            <v xml:space="preserve">Small Business Lending Fund Program Account                     </v>
          </cell>
          <cell r="D31">
            <v>25</v>
          </cell>
          <cell r="E31">
            <v>25.01</v>
          </cell>
          <cell r="F31">
            <v>0</v>
          </cell>
          <cell r="G31">
            <v>14</v>
          </cell>
          <cell r="H31">
            <v>14.5</v>
          </cell>
          <cell r="I31">
            <v>0</v>
          </cell>
        </row>
        <row r="32">
          <cell r="A32" t="str">
            <v>015-05-1881  -D</v>
          </cell>
          <cell r="B32" t="str">
            <v xml:space="preserve">Department of the Treasury                                      </v>
          </cell>
          <cell r="C32" t="str">
            <v>Community Development Financial Institutions Fund Program Accoun</v>
          </cell>
          <cell r="D32">
            <v>-7</v>
          </cell>
          <cell r="E32">
            <v>-6.48</v>
          </cell>
          <cell r="F32">
            <v>-1</v>
          </cell>
          <cell r="G32">
            <v>-1</v>
          </cell>
          <cell r="H32">
            <v>-0.84</v>
          </cell>
          <cell r="I32">
            <v>0</v>
          </cell>
        </row>
        <row r="33">
          <cell r="A33" t="str">
            <v>018-40-0241  -D</v>
          </cell>
          <cell r="B33" t="str">
            <v xml:space="preserve">Department of Education                                         </v>
          </cell>
          <cell r="C33" t="str">
            <v xml:space="preserve">College Housing and Academic Facilities Loans Program Account   </v>
          </cell>
          <cell r="D33">
            <v>-3</v>
          </cell>
          <cell r="E33">
            <v>-2.83</v>
          </cell>
          <cell r="F33">
            <v>0</v>
          </cell>
          <cell r="G33">
            <v>-8</v>
          </cell>
          <cell r="H33">
            <v>-7.99</v>
          </cell>
          <cell r="I33">
            <v>0</v>
          </cell>
        </row>
        <row r="34">
          <cell r="A34" t="str">
            <v>018-45-0206  -D</v>
          </cell>
          <cell r="B34" t="str">
            <v xml:space="preserve">Department of Education                                         </v>
          </cell>
          <cell r="C34" t="str">
            <v xml:space="preserve">TEACH Grant Program Account                                     </v>
          </cell>
          <cell r="D34">
            <v>-9</v>
          </cell>
          <cell r="E34">
            <v>-9.06</v>
          </cell>
          <cell r="F34">
            <v>0</v>
          </cell>
          <cell r="G34">
            <v>-28</v>
          </cell>
          <cell r="H34">
            <v>-27.64</v>
          </cell>
          <cell r="I34">
            <v>0</v>
          </cell>
        </row>
        <row r="35">
          <cell r="A35" t="str">
            <v>018-45-0217  -D</v>
          </cell>
          <cell r="B35" t="str">
            <v xml:space="preserve">Department of Education                                         </v>
          </cell>
          <cell r="C35" t="str">
            <v xml:space="preserve">Federal Perkins Loan Program Account                            </v>
          </cell>
          <cell r="D35">
            <v>0</v>
          </cell>
          <cell r="E35"/>
          <cell r="F35">
            <v>0</v>
          </cell>
          <cell r="G35">
            <v>0</v>
          </cell>
          <cell r="H35"/>
          <cell r="I35">
            <v>0</v>
          </cell>
        </row>
        <row r="36">
          <cell r="A36" t="str">
            <v>018-45-0231  -D</v>
          </cell>
          <cell r="B36" t="str">
            <v xml:space="preserve">Department of Education                                         </v>
          </cell>
          <cell r="C36" t="str">
            <v xml:space="preserve">Federal Family Education Loan Program Account                   </v>
          </cell>
          <cell r="D36">
            <v>-962</v>
          </cell>
          <cell r="E36">
            <v>-962.15</v>
          </cell>
          <cell r="F36">
            <v>0</v>
          </cell>
          <cell r="G36">
            <v>-1871</v>
          </cell>
          <cell r="H36">
            <v>-1870.21</v>
          </cell>
          <cell r="I36">
            <v>-1</v>
          </cell>
        </row>
        <row r="37">
          <cell r="A37" t="str">
            <v>018-45-0243  -D</v>
          </cell>
          <cell r="B37" t="str">
            <v xml:space="preserve">Department of Education                                         </v>
          </cell>
          <cell r="C37" t="str">
            <v xml:space="preserve">Federal Direct Student Loan Program Account                     </v>
          </cell>
          <cell r="D37">
            <v>5737</v>
          </cell>
          <cell r="E37">
            <v>5736.86</v>
          </cell>
          <cell r="F37">
            <v>0</v>
          </cell>
          <cell r="G37">
            <v>10839</v>
          </cell>
          <cell r="H37">
            <v>19056.07</v>
          </cell>
          <cell r="I37">
            <v>0</v>
          </cell>
        </row>
        <row r="38">
          <cell r="A38" t="str">
            <v>019-20-0208  -D</v>
          </cell>
          <cell r="B38" t="str">
            <v xml:space="preserve">Department of Energy                                            </v>
          </cell>
          <cell r="C38" t="str">
            <v xml:space="preserve">Title 17 Innovative Technology Loan Guarantee Program           </v>
          </cell>
          <cell r="D38">
            <v>-42</v>
          </cell>
          <cell r="E38">
            <v>-41.99</v>
          </cell>
          <cell r="F38">
            <v>0</v>
          </cell>
          <cell r="G38">
            <v>-102</v>
          </cell>
          <cell r="H38">
            <v>-102.3</v>
          </cell>
          <cell r="I38">
            <v>0</v>
          </cell>
        </row>
        <row r="39">
          <cell r="A39" t="str">
            <v>019-20-0322  -D</v>
          </cell>
          <cell r="B39" t="str">
            <v xml:space="preserve">Department of Energy                                            </v>
          </cell>
          <cell r="C39" t="str">
            <v xml:space="preserve">Advanced Technology Vehicles Manufacturing Loan Program Account </v>
          </cell>
          <cell r="D39">
            <v>-40</v>
          </cell>
          <cell r="E39">
            <v>-39.96</v>
          </cell>
          <cell r="F39">
            <v>0</v>
          </cell>
          <cell r="G39">
            <v>-19</v>
          </cell>
          <cell r="H39">
            <v>-18.899999999999999</v>
          </cell>
          <cell r="I39">
            <v>0</v>
          </cell>
        </row>
        <row r="40">
          <cell r="A40" t="str">
            <v>020-00-0118  -D</v>
          </cell>
          <cell r="B40" t="str">
            <v xml:space="preserve">Environmental Protection Agency                                 </v>
          </cell>
          <cell r="C40" t="str">
            <v xml:space="preserve">Abatement, Control, and Compliance Loan Program Account         </v>
          </cell>
          <cell r="D40">
            <v>0</v>
          </cell>
          <cell r="E40">
            <v>-0.1</v>
          </cell>
          <cell r="F40">
            <v>0</v>
          </cell>
          <cell r="G40">
            <v>0</v>
          </cell>
          <cell r="H40">
            <v>0.01</v>
          </cell>
          <cell r="I40">
            <v>0</v>
          </cell>
        </row>
        <row r="41">
          <cell r="A41" t="str">
            <v>021-02-8541  -D</v>
          </cell>
          <cell r="B41" t="str">
            <v/>
          </cell>
          <cell r="C41" t="str">
            <v/>
          </cell>
          <cell r="D41">
            <v>0</v>
          </cell>
          <cell r="E41"/>
          <cell r="F41">
            <v>0</v>
          </cell>
          <cell r="G41">
            <v>0</v>
          </cell>
          <cell r="H41"/>
          <cell r="I41">
            <v>0</v>
          </cell>
        </row>
        <row r="42">
          <cell r="A42" t="str">
            <v>021-15-0504  -D</v>
          </cell>
          <cell r="B42" t="str">
            <v xml:space="preserve">Department of Transportation                                    </v>
          </cell>
          <cell r="C42" t="str">
            <v xml:space="preserve">Highway Infrastructure Investment, Recovery Act                 </v>
          </cell>
          <cell r="D42">
            <v>-101</v>
          </cell>
          <cell r="E42">
            <v>-101.42</v>
          </cell>
          <cell r="F42">
            <v>0</v>
          </cell>
          <cell r="G42">
            <v>-1</v>
          </cell>
          <cell r="H42">
            <v>-0.83</v>
          </cell>
          <cell r="I42">
            <v>0</v>
          </cell>
        </row>
        <row r="43">
          <cell r="A43" t="str">
            <v>021-15-0542  -D</v>
          </cell>
          <cell r="B43" t="str">
            <v xml:space="preserve">Department of Transportation                                    </v>
          </cell>
          <cell r="C43" t="str">
            <v>TIFIA General Fund Program Account, Federal Highway Administrati</v>
          </cell>
          <cell r="D43">
            <v>0</v>
          </cell>
          <cell r="E43"/>
          <cell r="F43">
            <v>0</v>
          </cell>
          <cell r="G43">
            <v>0</v>
          </cell>
          <cell r="H43">
            <v>-0.83</v>
          </cell>
          <cell r="I43">
            <v>1</v>
          </cell>
        </row>
        <row r="44">
          <cell r="A44" t="str">
            <v>021-15-0543  -D</v>
          </cell>
          <cell r="B44" t="str">
            <v/>
          </cell>
          <cell r="C44" t="str">
            <v/>
          </cell>
          <cell r="D44">
            <v>0</v>
          </cell>
          <cell r="E44"/>
          <cell r="F44">
            <v>0</v>
          </cell>
          <cell r="G44">
            <v>0</v>
          </cell>
          <cell r="H44"/>
          <cell r="I44">
            <v>0</v>
          </cell>
        </row>
        <row r="45">
          <cell r="A45" t="str">
            <v>021-15-8083  -D</v>
          </cell>
          <cell r="B45" t="str">
            <v xml:space="preserve">Department of Transportation                                    </v>
          </cell>
          <cell r="C45" t="str">
            <v xml:space="preserve">Federal-aid Highways                                            </v>
          </cell>
          <cell r="D45">
            <v>-100</v>
          </cell>
          <cell r="E45">
            <v>217.81</v>
          </cell>
          <cell r="F45">
            <v>-318</v>
          </cell>
          <cell r="G45">
            <v>-52</v>
          </cell>
          <cell r="H45">
            <v>-51.8</v>
          </cell>
          <cell r="I45">
            <v>-91</v>
          </cell>
        </row>
        <row r="46">
          <cell r="A46" t="str">
            <v>021-15-8309  -D</v>
          </cell>
          <cell r="B46" t="str">
            <v/>
          </cell>
          <cell r="C46" t="str">
            <v/>
          </cell>
          <cell r="D46">
            <v>0</v>
          </cell>
          <cell r="E46"/>
          <cell r="F46">
            <v>0</v>
          </cell>
          <cell r="G46">
            <v>0</v>
          </cell>
          <cell r="H46"/>
          <cell r="I46">
            <v>0</v>
          </cell>
        </row>
        <row r="47">
          <cell r="A47" t="str">
            <v>021-27-0750  -D</v>
          </cell>
          <cell r="B47" t="str">
            <v xml:space="preserve">Department of Transportation                                    </v>
          </cell>
          <cell r="C47" t="str">
            <v xml:space="preserve">Railroad Rehabilitation and Improvement Program                 </v>
          </cell>
          <cell r="D47">
            <v>-5</v>
          </cell>
          <cell r="E47">
            <v>-4.45</v>
          </cell>
          <cell r="F47">
            <v>-1</v>
          </cell>
          <cell r="G47">
            <v>-46</v>
          </cell>
          <cell r="H47">
            <v>-45.84</v>
          </cell>
          <cell r="I47">
            <v>0</v>
          </cell>
        </row>
        <row r="48">
          <cell r="A48" t="str">
            <v>024-70-0703  -D</v>
          </cell>
          <cell r="B48" t="str">
            <v xml:space="preserve">Department of Homeland Security                                 </v>
          </cell>
          <cell r="C48" t="str">
            <v xml:space="preserve">Disaster Assistance Direct Loan Program Account                 </v>
          </cell>
          <cell r="D48">
            <v>46</v>
          </cell>
          <cell r="E48">
            <v>45.29</v>
          </cell>
          <cell r="F48">
            <v>1</v>
          </cell>
          <cell r="G48">
            <v>57</v>
          </cell>
          <cell r="H48">
            <v>56.96</v>
          </cell>
          <cell r="I48">
            <v>0</v>
          </cell>
        </row>
        <row r="49">
          <cell r="A49" t="str">
            <v>025-09-0183  -D</v>
          </cell>
          <cell r="B49" t="str">
            <v xml:space="preserve">Department of Housing and Urban Development                     </v>
          </cell>
          <cell r="C49" t="str">
            <v xml:space="preserve">FHA-mutual Mortgage Insurance Program Account                   </v>
          </cell>
          <cell r="D49">
            <v>0</v>
          </cell>
          <cell r="E49"/>
          <cell r="F49">
            <v>0</v>
          </cell>
          <cell r="G49">
            <v>0</v>
          </cell>
          <cell r="H49"/>
          <cell r="I49">
            <v>0</v>
          </cell>
        </row>
        <row r="50">
          <cell r="A50" t="str">
            <v>025-09-0200  -D</v>
          </cell>
          <cell r="B50" t="str">
            <v xml:space="preserve">Department of Housing and Urban Development                     </v>
          </cell>
          <cell r="C50" t="str">
            <v xml:space="preserve">FHA-general and Special Risk Program Account                    </v>
          </cell>
          <cell r="D50">
            <v>0</v>
          </cell>
          <cell r="E50"/>
          <cell r="F50">
            <v>0</v>
          </cell>
          <cell r="G50">
            <v>0</v>
          </cell>
          <cell r="H50"/>
          <cell r="I50">
            <v>0</v>
          </cell>
        </row>
        <row r="51">
          <cell r="A51" t="str">
            <v>025-09-0306  -D</v>
          </cell>
          <cell r="B51" t="str">
            <v xml:space="preserve">Department of Housing and Urban Development                     </v>
          </cell>
          <cell r="C51" t="str">
            <v xml:space="preserve">Green Retrofit Program for Multifamily Housing, Recovery Act    </v>
          </cell>
          <cell r="D51">
            <v>-3</v>
          </cell>
          <cell r="E51">
            <v>-2.75</v>
          </cell>
          <cell r="F51">
            <v>0</v>
          </cell>
          <cell r="G51">
            <v>-5</v>
          </cell>
          <cell r="H51">
            <v>-4.54</v>
          </cell>
          <cell r="I51">
            <v>0</v>
          </cell>
        </row>
        <row r="52">
          <cell r="A52" t="str">
            <v>025-09-0407  -D</v>
          </cell>
          <cell r="B52" t="str">
            <v xml:space="preserve">Department of Housing and Urban Development                     </v>
          </cell>
          <cell r="C52" t="str">
            <v xml:space="preserve">Emergency Homeowners' Relief Fund                               </v>
          </cell>
          <cell r="D52">
            <v>0</v>
          </cell>
          <cell r="E52"/>
          <cell r="F52">
            <v>0</v>
          </cell>
          <cell r="G52">
            <v>0</v>
          </cell>
          <cell r="H52"/>
          <cell r="I52">
            <v>0</v>
          </cell>
        </row>
        <row r="53">
          <cell r="A53" t="str">
            <v>028-00-1152  -D</v>
          </cell>
          <cell r="B53" t="str">
            <v xml:space="preserve">Small Business Administration                                   </v>
          </cell>
          <cell r="C53" t="str">
            <v xml:space="preserve">Disaster Loans Program Account                                  </v>
          </cell>
          <cell r="D53">
            <v>5</v>
          </cell>
          <cell r="E53">
            <v>4.54</v>
          </cell>
          <cell r="F53">
            <v>0</v>
          </cell>
          <cell r="G53">
            <v>-7</v>
          </cell>
          <cell r="H53">
            <v>-7.43</v>
          </cell>
          <cell r="I53">
            <v>0</v>
          </cell>
        </row>
        <row r="54">
          <cell r="A54" t="str">
            <v>028-00-1154  -D</v>
          </cell>
          <cell r="B54" t="str">
            <v xml:space="preserve">Small Business Administration                                   </v>
          </cell>
          <cell r="C54" t="str">
            <v xml:space="preserve">Business Loans Program Account                                  </v>
          </cell>
          <cell r="D54">
            <v>-20</v>
          </cell>
          <cell r="E54">
            <v>-20.23</v>
          </cell>
          <cell r="F54">
            <v>0</v>
          </cell>
          <cell r="G54">
            <v>-12</v>
          </cell>
          <cell r="H54">
            <v>-11.95</v>
          </cell>
          <cell r="I54">
            <v>0</v>
          </cell>
        </row>
        <row r="55">
          <cell r="A55" t="str">
            <v>029-25-1119  -D</v>
          </cell>
          <cell r="B55" t="str">
            <v xml:space="preserve">Department of Veterans Affairs                                  </v>
          </cell>
          <cell r="C55" t="str">
            <v xml:space="preserve">Veterans Housing Benefit Program Fund                           </v>
          </cell>
          <cell r="D55">
            <v>-9</v>
          </cell>
          <cell r="E55">
            <v>-8.93</v>
          </cell>
          <cell r="F55">
            <v>0</v>
          </cell>
          <cell r="G55">
            <v>-14</v>
          </cell>
          <cell r="H55">
            <v>-14.27</v>
          </cell>
          <cell r="I55">
            <v>0</v>
          </cell>
        </row>
        <row r="56">
          <cell r="A56" t="str">
            <v>029-25-1120  -D</v>
          </cell>
          <cell r="B56" t="str">
            <v xml:space="preserve">Department of Veterans Affairs                                  </v>
          </cell>
          <cell r="C56" t="str">
            <v xml:space="preserve">Native American Veteran Housing Loan Program Account            </v>
          </cell>
          <cell r="D56">
            <v>1</v>
          </cell>
          <cell r="E56">
            <v>0.64</v>
          </cell>
          <cell r="F56">
            <v>0</v>
          </cell>
          <cell r="G56">
            <v>1</v>
          </cell>
          <cell r="H56">
            <v>0.67</v>
          </cell>
          <cell r="I56">
            <v>0</v>
          </cell>
        </row>
        <row r="57">
          <cell r="A57" t="str">
            <v>184-05-1085  -D</v>
          </cell>
          <cell r="B57" t="str">
            <v xml:space="preserve">International Assistance Programs                               </v>
          </cell>
          <cell r="C57" t="str">
            <v xml:space="preserve">Foreign Military Financing Loan Program Account                 </v>
          </cell>
          <cell r="D57">
            <v>0</v>
          </cell>
          <cell r="E57"/>
          <cell r="F57">
            <v>0</v>
          </cell>
          <cell r="G57">
            <v>0</v>
          </cell>
          <cell r="H57"/>
          <cell r="I57">
            <v>0</v>
          </cell>
        </row>
        <row r="58">
          <cell r="A58" t="str">
            <v>184-10-0091  -D</v>
          </cell>
          <cell r="B58" t="str">
            <v xml:space="preserve">International Assistance Programs                               </v>
          </cell>
          <cell r="C58" t="str">
            <v xml:space="preserve">Debt Restructuring                                              </v>
          </cell>
          <cell r="D58">
            <v>0</v>
          </cell>
          <cell r="E58"/>
          <cell r="F58">
            <v>0</v>
          </cell>
          <cell r="G58">
            <v>0</v>
          </cell>
          <cell r="H58"/>
          <cell r="I58">
            <v>0</v>
          </cell>
        </row>
        <row r="59">
          <cell r="A59" t="str">
            <v>184-15-1264  -D</v>
          </cell>
          <cell r="B59" t="str">
            <v xml:space="preserve">International Assistance Programs                               </v>
          </cell>
          <cell r="C59" t="str">
            <v xml:space="preserve">Development Credit Authority Program Account                    </v>
          </cell>
          <cell r="D59">
            <v>0</v>
          </cell>
          <cell r="E59"/>
          <cell r="F59">
            <v>0</v>
          </cell>
          <cell r="G59">
            <v>0</v>
          </cell>
          <cell r="H59"/>
          <cell r="I59">
            <v>0</v>
          </cell>
        </row>
        <row r="60">
          <cell r="A60" t="str">
            <v>184-20-0100  -D</v>
          </cell>
          <cell r="B60" t="str">
            <v xml:space="preserve">International Assistance Programs                               </v>
          </cell>
          <cell r="C60" t="str">
            <v xml:space="preserve">Overseas Private Investment Corporation Program Account         </v>
          </cell>
          <cell r="D60">
            <v>-92</v>
          </cell>
          <cell r="E60">
            <v>-91.93</v>
          </cell>
          <cell r="F60">
            <v>0</v>
          </cell>
          <cell r="G60">
            <v>-79</v>
          </cell>
          <cell r="H60">
            <v>-78.47</v>
          </cell>
          <cell r="I60">
            <v>-1</v>
          </cell>
        </row>
        <row r="61">
          <cell r="A61" t="str">
            <v>184-60-0006  -D</v>
          </cell>
          <cell r="B61" t="str">
            <v xml:space="preserve">International Assistance Programs                               </v>
          </cell>
          <cell r="C61" t="str">
            <v xml:space="preserve">United States Quota IMF Direct Loan Program Account             </v>
          </cell>
          <cell r="D61">
            <v>5</v>
          </cell>
          <cell r="E61">
            <v>5.01</v>
          </cell>
          <cell r="F61">
            <v>0</v>
          </cell>
          <cell r="G61">
            <v>61</v>
          </cell>
          <cell r="H61">
            <v>61.14</v>
          </cell>
          <cell r="I61">
            <v>0</v>
          </cell>
        </row>
        <row r="62">
          <cell r="A62" t="str">
            <v>184-60-0085  -D</v>
          </cell>
          <cell r="B62" t="str">
            <v xml:space="preserve">International Assistance Programs                               </v>
          </cell>
          <cell r="C62" t="str">
            <v xml:space="preserve">Loans to the IMF Direct Loan Program Account                    </v>
          </cell>
          <cell r="D62">
            <v>-1</v>
          </cell>
          <cell r="E62">
            <v>-1.22</v>
          </cell>
          <cell r="F62">
            <v>0</v>
          </cell>
          <cell r="G62">
            <v>140</v>
          </cell>
          <cell r="H62">
            <v>139.79</v>
          </cell>
          <cell r="I62">
            <v>0</v>
          </cell>
        </row>
        <row r="63">
          <cell r="A63" t="str">
            <v>351-00-0100  -D</v>
          </cell>
          <cell r="B63" t="str">
            <v xml:space="preserve">Export-Import Bank of the United States                         </v>
          </cell>
          <cell r="C63" t="str">
            <v xml:space="preserve">Export-Import Bank Loans Program Account                        </v>
          </cell>
          <cell r="D63">
            <v>1037</v>
          </cell>
          <cell r="E63">
            <v>1036.31</v>
          </cell>
          <cell r="F63">
            <v>1</v>
          </cell>
          <cell r="G63">
            <v>757</v>
          </cell>
          <cell r="H63">
            <v>756.7</v>
          </cell>
          <cell r="I63">
            <v>0</v>
          </cell>
        </row>
        <row r="64">
          <cell r="A64" t="str">
            <v>356-00-0300  -D</v>
          </cell>
          <cell r="B64" t="str">
            <v xml:space="preserve">Federal Communications Commission                               </v>
          </cell>
          <cell r="C64" t="str">
            <v xml:space="preserve">Spectrum Auction Program Account                                </v>
          </cell>
          <cell r="D64">
            <v>-1</v>
          </cell>
          <cell r="E64">
            <v>-1.08</v>
          </cell>
          <cell r="F64">
            <v>0</v>
          </cell>
          <cell r="G64">
            <v>0</v>
          </cell>
          <cell r="H64"/>
          <cell r="I64">
            <v>0</v>
          </cell>
        </row>
        <row r="65">
          <cell r="A65" t="str">
            <v>538-00-3740  -D</v>
          </cell>
          <cell r="B65" t="str">
            <v xml:space="preserve">National Infrastructure Bank                                    </v>
          </cell>
          <cell r="C65" t="str">
            <v xml:space="preserve">National Infrastructure Bank Program Account                    </v>
          </cell>
          <cell r="D65">
            <v>0</v>
          </cell>
          <cell r="E65"/>
          <cell r="F65">
            <v>0</v>
          </cell>
          <cell r="G65">
            <v>0</v>
          </cell>
          <cell r="H65"/>
          <cell r="I65">
            <v>0</v>
          </cell>
        </row>
        <row r="66">
          <cell r="A66" t="str">
            <v>005-49-1140  -G</v>
          </cell>
          <cell r="B66" t="str">
            <v xml:space="preserve">Department of Agriculture                                       </v>
          </cell>
          <cell r="C66" t="str">
            <v xml:space="preserve">Agricultural Credit Insurance Fund Program Account              </v>
          </cell>
          <cell r="D66">
            <v>-12</v>
          </cell>
          <cell r="E66">
            <v>-11.57</v>
          </cell>
          <cell r="F66">
            <v>0</v>
          </cell>
          <cell r="G66">
            <v>-8</v>
          </cell>
          <cell r="H66">
            <v>-8.35</v>
          </cell>
          <cell r="I66">
            <v>0</v>
          </cell>
        </row>
        <row r="67">
          <cell r="A67" t="str">
            <v>005-49-1336  -G</v>
          </cell>
          <cell r="B67" t="str">
            <v xml:space="preserve">Department of Agriculture                                       </v>
          </cell>
          <cell r="C67" t="str">
            <v xml:space="preserve">Commodity Credit Corporation Export Loans Program Account       </v>
          </cell>
          <cell r="D67">
            <v>-3</v>
          </cell>
          <cell r="E67">
            <v>-3.19</v>
          </cell>
          <cell r="F67">
            <v>0</v>
          </cell>
          <cell r="G67">
            <v>-16</v>
          </cell>
          <cell r="H67">
            <v>-15.8</v>
          </cell>
          <cell r="I67">
            <v>0</v>
          </cell>
        </row>
        <row r="68">
          <cell r="A68" t="str">
            <v>005-53-2086  -G</v>
          </cell>
          <cell r="B68" t="str">
            <v/>
          </cell>
          <cell r="C68" t="str">
            <v/>
          </cell>
          <cell r="D68">
            <v>0</v>
          </cell>
          <cell r="E68"/>
          <cell r="F68">
            <v>0</v>
          </cell>
          <cell r="G68">
            <v>0</v>
          </cell>
          <cell r="H68"/>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v>
          </cell>
          <cell r="I69">
            <v>0</v>
          </cell>
        </row>
        <row r="70">
          <cell r="A70" t="str">
            <v>005-60-1232  -G</v>
          </cell>
          <cell r="B70" t="str">
            <v xml:space="preserve">Department of Agriculture                                       </v>
          </cell>
          <cell r="C70" t="str">
            <v xml:space="preserve">Distance Learning, Telemedicine, and Broadband Program          </v>
          </cell>
          <cell r="D70">
            <v>0</v>
          </cell>
          <cell r="E70"/>
          <cell r="F70">
            <v>0</v>
          </cell>
          <cell r="G70">
            <v>0</v>
          </cell>
          <cell r="H70"/>
          <cell r="I70">
            <v>0</v>
          </cell>
        </row>
        <row r="71">
          <cell r="A71" t="str">
            <v>005-60-1980  -G</v>
          </cell>
          <cell r="B71" t="str">
            <v xml:space="preserve">Department of Agriculture                                       </v>
          </cell>
          <cell r="C71" t="str">
            <v xml:space="preserve">Rural Water and Waste Disposal Program Account                  </v>
          </cell>
          <cell r="D71">
            <v>0</v>
          </cell>
          <cell r="E71">
            <v>0.18</v>
          </cell>
          <cell r="F71">
            <v>0</v>
          </cell>
          <cell r="G71">
            <v>0</v>
          </cell>
          <cell r="H71">
            <v>-0.09</v>
          </cell>
          <cell r="I71">
            <v>0</v>
          </cell>
        </row>
        <row r="72">
          <cell r="A72" t="str">
            <v>005-63-1951  -G</v>
          </cell>
          <cell r="B72" t="str">
            <v xml:space="preserve">Department of Agriculture                                       </v>
          </cell>
          <cell r="C72" t="str">
            <v xml:space="preserve">Rural Community Facilities Program Account                      </v>
          </cell>
          <cell r="D72">
            <v>-4</v>
          </cell>
          <cell r="E72">
            <v>-4.2699999999999996</v>
          </cell>
          <cell r="F72">
            <v>0</v>
          </cell>
          <cell r="G72">
            <v>-30</v>
          </cell>
          <cell r="H72">
            <v>-29.57</v>
          </cell>
          <cell r="I72">
            <v>0</v>
          </cell>
        </row>
        <row r="73">
          <cell r="A73" t="str">
            <v>005-63-2081  -G</v>
          </cell>
          <cell r="B73" t="str">
            <v xml:space="preserve">Department of Agriculture                                       </v>
          </cell>
          <cell r="C73" t="str">
            <v xml:space="preserve">Rural Housing Insurance Fund Program Account                    </v>
          </cell>
          <cell r="D73">
            <v>509</v>
          </cell>
          <cell r="E73">
            <v>508.74</v>
          </cell>
          <cell r="F73">
            <v>0</v>
          </cell>
          <cell r="G73">
            <v>580</v>
          </cell>
          <cell r="H73">
            <v>579.99</v>
          </cell>
          <cell r="I73">
            <v>0</v>
          </cell>
        </row>
        <row r="74">
          <cell r="A74" t="str">
            <v>005-65-1902  -G</v>
          </cell>
          <cell r="B74" t="str">
            <v xml:space="preserve">Department of Agriculture                                       </v>
          </cell>
          <cell r="C74" t="str">
            <v xml:space="preserve">Rural Business Program Account                                  </v>
          </cell>
          <cell r="D74">
            <v>-9</v>
          </cell>
          <cell r="E74">
            <v>-9.08</v>
          </cell>
          <cell r="F74">
            <v>0</v>
          </cell>
          <cell r="G74">
            <v>-149</v>
          </cell>
          <cell r="H74">
            <v>-148.78</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-0.14000000000000001</v>
          </cell>
          <cell r="I75">
            <v>0</v>
          </cell>
        </row>
        <row r="76">
          <cell r="A76" t="str">
            <v>005-65-1908  -G</v>
          </cell>
          <cell r="B76" t="str">
            <v xml:space="preserve">Department of Agriculture                                       </v>
          </cell>
          <cell r="C76" t="str">
            <v xml:space="preserve">Rural Energy for America Program                                </v>
          </cell>
          <cell r="D76">
            <v>-25</v>
          </cell>
          <cell r="E76">
            <v>-24.55</v>
          </cell>
          <cell r="F76">
            <v>0</v>
          </cell>
          <cell r="G76">
            <v>-15</v>
          </cell>
          <cell r="H76">
            <v>-14.92</v>
          </cell>
          <cell r="I76">
            <v>0</v>
          </cell>
        </row>
        <row r="77">
          <cell r="A77" t="str">
            <v>005-65-3106  -G</v>
          </cell>
          <cell r="B77" t="str">
            <v xml:space="preserve">Department of Agriculture                                       </v>
          </cell>
          <cell r="C77" t="str">
            <v xml:space="preserve">Biorefinery Assistance Program Account                          </v>
          </cell>
          <cell r="D77">
            <v>-21</v>
          </cell>
          <cell r="E77">
            <v>-21.02</v>
          </cell>
          <cell r="F77">
            <v>0</v>
          </cell>
          <cell r="G77">
            <v>6</v>
          </cell>
          <cell r="H77">
            <v>6</v>
          </cell>
          <cell r="I77">
            <v>0</v>
          </cell>
        </row>
        <row r="78">
          <cell r="A78" t="str">
            <v>006-05-0121  -G</v>
          </cell>
          <cell r="B78" t="str">
            <v/>
          </cell>
          <cell r="C78" t="str">
            <v/>
          </cell>
          <cell r="D78">
            <v>0</v>
          </cell>
          <cell r="E78"/>
          <cell r="F78">
            <v>0</v>
          </cell>
          <cell r="G78">
            <v>0</v>
          </cell>
          <cell r="H78"/>
          <cell r="I78">
            <v>0</v>
          </cell>
        </row>
        <row r="79">
          <cell r="A79" t="str">
            <v>006-05-0122  -G</v>
          </cell>
          <cell r="B79" t="str">
            <v xml:space="preserve">Department of Commerce                                          </v>
          </cell>
          <cell r="C79" t="str">
            <v xml:space="preserve">Emergency Steel, Oil, and Gas Guaranteed Loan Program Account   </v>
          </cell>
          <cell r="D79">
            <v>0</v>
          </cell>
          <cell r="E79"/>
          <cell r="F79">
            <v>0</v>
          </cell>
          <cell r="G79">
            <v>0</v>
          </cell>
          <cell r="H79"/>
          <cell r="I79">
            <v>0</v>
          </cell>
        </row>
        <row r="80">
          <cell r="A80" t="str">
            <v>006-06-2050  -G</v>
          </cell>
          <cell r="B80" t="str">
            <v xml:space="preserve">Department of Commerce                                          </v>
          </cell>
          <cell r="C80" t="str">
            <v xml:space="preserve">Economic Development Assistance Programs                        </v>
          </cell>
          <cell r="D80">
            <v>0</v>
          </cell>
          <cell r="E80"/>
          <cell r="F80">
            <v>0</v>
          </cell>
          <cell r="G80">
            <v>0</v>
          </cell>
          <cell r="H80"/>
          <cell r="I80">
            <v>0</v>
          </cell>
        </row>
        <row r="81">
          <cell r="A81" t="str">
            <v>006-48-1456  -G</v>
          </cell>
          <cell r="B81" t="str">
            <v xml:space="preserve">Department of Commerce                                          </v>
          </cell>
          <cell r="C81" t="str">
            <v xml:space="preserve">Fisheries Finance Program Account                               </v>
          </cell>
          <cell r="D81">
            <v>0</v>
          </cell>
          <cell r="E81">
            <v>0</v>
          </cell>
          <cell r="F81">
            <v>0</v>
          </cell>
          <cell r="G81">
            <v>0</v>
          </cell>
          <cell r="H81"/>
          <cell r="I81">
            <v>0</v>
          </cell>
        </row>
        <row r="82">
          <cell r="A82" t="str">
            <v>007-10-5336  -G</v>
          </cell>
          <cell r="B82" t="str">
            <v/>
          </cell>
          <cell r="C82" t="str">
            <v/>
          </cell>
          <cell r="D82">
            <v>0</v>
          </cell>
          <cell r="E82"/>
          <cell r="F82">
            <v>0</v>
          </cell>
          <cell r="G82">
            <v>0</v>
          </cell>
          <cell r="H82"/>
          <cell r="I82">
            <v>0</v>
          </cell>
        </row>
        <row r="83">
          <cell r="A83" t="str">
            <v>007-15-2034  -G</v>
          </cell>
          <cell r="B83" t="str">
            <v xml:space="preserve">Department of Defense--Military Programs                        </v>
          </cell>
          <cell r="C83" t="str">
            <v xml:space="preserve">Procurement of Ammunition, Army                                 </v>
          </cell>
          <cell r="D83">
            <v>0</v>
          </cell>
          <cell r="E83">
            <v>0.03</v>
          </cell>
          <cell r="F83">
            <v>0</v>
          </cell>
          <cell r="G83">
            <v>0</v>
          </cell>
          <cell r="H83"/>
          <cell r="I83">
            <v>0</v>
          </cell>
        </row>
        <row r="84">
          <cell r="A84" t="str">
            <v>007-30-0834  -G</v>
          </cell>
          <cell r="B84" t="str">
            <v xml:space="preserve">Department of Defense--Military Programs                        </v>
          </cell>
          <cell r="C84" t="str">
            <v xml:space="preserve">Department of Defense Family Housing Improvement Fund           </v>
          </cell>
          <cell r="D84">
            <v>-1</v>
          </cell>
          <cell r="E84">
            <v>-0.25</v>
          </cell>
          <cell r="F84">
            <v>-1</v>
          </cell>
          <cell r="G84">
            <v>2</v>
          </cell>
          <cell r="H84">
            <v>1.24</v>
          </cell>
          <cell r="I84">
            <v>1</v>
          </cell>
        </row>
        <row r="85">
          <cell r="A85" t="str">
            <v>009-15-0340  -G</v>
          </cell>
          <cell r="B85" t="str">
            <v xml:space="preserve">Department of Health and Human Services                         </v>
          </cell>
          <cell r="C85" t="str">
            <v xml:space="preserve">Health Education Assistance Loans Program Account               </v>
          </cell>
          <cell r="D85">
            <v>-18</v>
          </cell>
          <cell r="E85">
            <v>-17.63</v>
          </cell>
          <cell r="F85">
            <v>0</v>
          </cell>
          <cell r="G85">
            <v>0</v>
          </cell>
          <cell r="H85"/>
          <cell r="I85">
            <v>0</v>
          </cell>
        </row>
        <row r="86">
          <cell r="A86" t="str">
            <v>009-15-0350  -G</v>
          </cell>
          <cell r="B86" t="str">
            <v xml:space="preserve">Department of Health and Human Services                         </v>
          </cell>
          <cell r="C86" t="str">
            <v xml:space="preserve">Health Resources and Services                                   </v>
          </cell>
          <cell r="D86">
            <v>0</v>
          </cell>
          <cell r="E86">
            <v>-0.27</v>
          </cell>
          <cell r="F86">
            <v>0</v>
          </cell>
          <cell r="G86">
            <v>0</v>
          </cell>
          <cell r="H86">
            <v>-0.26</v>
          </cell>
          <cell r="I86">
            <v>0</v>
          </cell>
        </row>
        <row r="87">
          <cell r="A87" t="str">
            <v>010-76-2628  -G</v>
          </cell>
          <cell r="B87" t="str">
            <v xml:space="preserve">Department of the Interior                                      </v>
          </cell>
          <cell r="C87" t="str">
            <v xml:space="preserve">Indian Guaranteed Loan Program Account                          </v>
          </cell>
          <cell r="D87">
            <v>0</v>
          </cell>
          <cell r="E87">
            <v>-22.27</v>
          </cell>
          <cell r="F87">
            <v>22</v>
          </cell>
          <cell r="G87">
            <v>-19</v>
          </cell>
          <cell r="H87">
            <v>-18.73</v>
          </cell>
          <cell r="I87">
            <v>0</v>
          </cell>
        </row>
        <row r="88">
          <cell r="A88" t="str">
            <v>015-05-0122  -G</v>
          </cell>
          <cell r="B88" t="str">
            <v/>
          </cell>
          <cell r="C88" t="str">
            <v/>
          </cell>
          <cell r="D88">
            <v>0</v>
          </cell>
          <cell r="E88"/>
          <cell r="F88">
            <v>0</v>
          </cell>
          <cell r="G88">
            <v>0</v>
          </cell>
          <cell r="H88"/>
          <cell r="I88">
            <v>0</v>
          </cell>
        </row>
        <row r="89">
          <cell r="A89" t="str">
            <v>015-05-0132  -G</v>
          </cell>
          <cell r="B89" t="str">
            <v xml:space="preserve">Department of the Treasury                                      </v>
          </cell>
          <cell r="C89" t="str">
            <v xml:space="preserve">Troubled Asset Relief Program Account                           </v>
          </cell>
          <cell r="D89">
            <v>0</v>
          </cell>
          <cell r="E89"/>
          <cell r="F89">
            <v>0</v>
          </cell>
          <cell r="G89">
            <v>0</v>
          </cell>
          <cell r="H89"/>
          <cell r="I89">
            <v>0</v>
          </cell>
        </row>
        <row r="90">
          <cell r="A90" t="str">
            <v>015-05-0136  -G</v>
          </cell>
          <cell r="B90" t="str">
            <v xml:space="preserve">Department of the Treasury                                      </v>
          </cell>
          <cell r="C90" t="str">
            <v xml:space="preserve">Troubled Asset Relief Program, Housing Programs                 </v>
          </cell>
          <cell r="D90">
            <v>-2</v>
          </cell>
          <cell r="E90">
            <v>-1.74</v>
          </cell>
          <cell r="F90">
            <v>0</v>
          </cell>
          <cell r="G90">
            <v>-4</v>
          </cell>
          <cell r="H90">
            <v>-4.37</v>
          </cell>
          <cell r="I90">
            <v>0</v>
          </cell>
        </row>
        <row r="91">
          <cell r="A91" t="str">
            <v>018-45-0231  -G</v>
          </cell>
          <cell r="B91" t="str">
            <v xml:space="preserve">Department of Education                                         </v>
          </cell>
          <cell r="C91" t="str">
            <v xml:space="preserve">Federal Family Education Loan Program Account                   </v>
          </cell>
          <cell r="D91">
            <v>-103</v>
          </cell>
          <cell r="E91">
            <v>-102.58</v>
          </cell>
          <cell r="F91">
            <v>0</v>
          </cell>
          <cell r="G91">
            <v>-869</v>
          </cell>
          <cell r="H91">
            <v>-869.35</v>
          </cell>
          <cell r="I91">
            <v>0</v>
          </cell>
        </row>
        <row r="92">
          <cell r="A92" t="str">
            <v>018-45-0247  -G</v>
          </cell>
          <cell r="B92" t="str">
            <v xml:space="preserve">Department of Education                                         </v>
          </cell>
          <cell r="C92" t="str">
            <v xml:space="preserve">Health Education Assistance Loans Program Account               </v>
          </cell>
          <cell r="D92">
            <v>0</v>
          </cell>
          <cell r="E92"/>
          <cell r="F92">
            <v>0</v>
          </cell>
          <cell r="G92">
            <v>-8</v>
          </cell>
          <cell r="H92">
            <v>-8.35</v>
          </cell>
          <cell r="I92">
            <v>0</v>
          </cell>
        </row>
        <row r="93">
          <cell r="A93" t="str">
            <v>019-20-0208  -G</v>
          </cell>
          <cell r="B93" t="str">
            <v xml:space="preserve">Department of Energy                                            </v>
          </cell>
          <cell r="C93" t="str">
            <v xml:space="preserve">Title 17 Innovative Technology Loan Guarantee Program           </v>
          </cell>
          <cell r="D93">
            <v>11</v>
          </cell>
          <cell r="E93">
            <v>11.03</v>
          </cell>
          <cell r="F93">
            <v>0</v>
          </cell>
          <cell r="G93">
            <v>-21</v>
          </cell>
          <cell r="H93">
            <v>-20.72</v>
          </cell>
          <cell r="I93">
            <v>0</v>
          </cell>
        </row>
        <row r="94">
          <cell r="A94" t="str">
            <v>019-20-0350  -G</v>
          </cell>
          <cell r="B94" t="str">
            <v/>
          </cell>
          <cell r="C94" t="str">
            <v/>
          </cell>
          <cell r="D94">
            <v>0</v>
          </cell>
          <cell r="E94"/>
          <cell r="F94">
            <v>0</v>
          </cell>
          <cell r="G94">
            <v>0</v>
          </cell>
          <cell r="H94"/>
          <cell r="I94">
            <v>0</v>
          </cell>
        </row>
        <row r="95">
          <cell r="A95" t="str">
            <v>021-02-8541  -G</v>
          </cell>
          <cell r="B95" t="str">
            <v/>
          </cell>
          <cell r="C95" t="str">
            <v/>
          </cell>
          <cell r="D95">
            <v>0</v>
          </cell>
          <cell r="E95"/>
          <cell r="F95">
            <v>0</v>
          </cell>
          <cell r="G95">
            <v>0</v>
          </cell>
          <cell r="H95"/>
          <cell r="I95">
            <v>0</v>
          </cell>
        </row>
        <row r="96">
          <cell r="A96" t="str">
            <v>021-04-0155  -G</v>
          </cell>
          <cell r="B96" t="str">
            <v xml:space="preserve">Department of Transportation                                    </v>
          </cell>
          <cell r="C96" t="str">
            <v xml:space="preserve">Minority Business Resource Center Program                       </v>
          </cell>
          <cell r="D96">
            <v>0</v>
          </cell>
          <cell r="E96">
            <v>0.1</v>
          </cell>
          <cell r="F96">
            <v>0</v>
          </cell>
          <cell r="G96">
            <v>0</v>
          </cell>
          <cell r="H96">
            <v>0.15</v>
          </cell>
          <cell r="I96">
            <v>0</v>
          </cell>
        </row>
        <row r="97">
          <cell r="A97" t="str">
            <v>021-15-8083  -G</v>
          </cell>
          <cell r="B97" t="str">
            <v xml:space="preserve">Department of Transportation                                    </v>
          </cell>
          <cell r="C97" t="str">
            <v xml:space="preserve">Federal-aid Highways                                            </v>
          </cell>
          <cell r="D97">
            <v>0</v>
          </cell>
          <cell r="E97"/>
          <cell r="F97">
            <v>0</v>
          </cell>
          <cell r="G97">
            <v>0</v>
          </cell>
          <cell r="H97"/>
          <cell r="I97">
            <v>0</v>
          </cell>
        </row>
        <row r="98">
          <cell r="A98" t="str">
            <v>021-27-0750  -G</v>
          </cell>
          <cell r="B98" t="str">
            <v xml:space="preserve">Department of Transportation                                    </v>
          </cell>
          <cell r="C98" t="str">
            <v xml:space="preserve">Railroad Rehabilitation and Improvement Program                 </v>
          </cell>
          <cell r="D98">
            <v>0</v>
          </cell>
          <cell r="E98"/>
          <cell r="F98">
            <v>0</v>
          </cell>
          <cell r="G98">
            <v>0</v>
          </cell>
          <cell r="H98"/>
          <cell r="I98">
            <v>0</v>
          </cell>
        </row>
        <row r="99">
          <cell r="A99" t="str">
            <v>021-70-1752  -G</v>
          </cell>
          <cell r="B99" t="str">
            <v xml:space="preserve">Department of Transportation                                    </v>
          </cell>
          <cell r="C99" t="str">
            <v xml:space="preserve">Maritime Guaranteed Loan (title XI) Program Account             </v>
          </cell>
          <cell r="D99">
            <v>24</v>
          </cell>
          <cell r="E99">
            <v>24.17</v>
          </cell>
          <cell r="F99">
            <v>0</v>
          </cell>
          <cell r="G99">
            <v>-21</v>
          </cell>
          <cell r="H99">
            <v>-20.84</v>
          </cell>
          <cell r="I99">
            <v>0</v>
          </cell>
        </row>
        <row r="100">
          <cell r="A100" t="str">
            <v>025-03-0223  -G</v>
          </cell>
          <cell r="B100" t="str">
            <v xml:space="preserve">Department of Housing and Urban Development                     </v>
          </cell>
          <cell r="C100" t="str">
            <v xml:space="preserve">Indian Housing Loan Guarantee Fund Program Account              </v>
          </cell>
          <cell r="D100">
            <v>91</v>
          </cell>
          <cell r="E100">
            <v>90.63</v>
          </cell>
          <cell r="F100">
            <v>0</v>
          </cell>
          <cell r="G100">
            <v>-6</v>
          </cell>
          <cell r="H100">
            <v>-5.93</v>
          </cell>
          <cell r="I100">
            <v>0</v>
          </cell>
        </row>
        <row r="101">
          <cell r="A101" t="str">
            <v>025-03-0233  -G</v>
          </cell>
          <cell r="B101" t="str">
            <v xml:space="preserve">Department of Housing and Urban Development                     </v>
          </cell>
          <cell r="C101" t="str">
            <v xml:space="preserve">Native Hawaiian Housing Loan Guarantee Fund Program Account     </v>
          </cell>
          <cell r="D101">
            <v>-1</v>
          </cell>
          <cell r="E101">
            <v>-0.72</v>
          </cell>
          <cell r="F101">
            <v>0</v>
          </cell>
          <cell r="G101">
            <v>-1</v>
          </cell>
          <cell r="H101">
            <v>-1.1499999999999999</v>
          </cell>
          <cell r="I101">
            <v>0</v>
          </cell>
        </row>
        <row r="102">
          <cell r="A102" t="str">
            <v>025-03-0313  -G</v>
          </cell>
          <cell r="B102" t="str">
            <v xml:space="preserve">Department of Housing and Urban Development                     </v>
          </cell>
          <cell r="C102" t="str">
            <v xml:space="preserve">Native American Housing Block Grant                             </v>
          </cell>
          <cell r="D102">
            <v>0</v>
          </cell>
          <cell r="E102">
            <v>0</v>
          </cell>
          <cell r="F102">
            <v>0</v>
          </cell>
          <cell r="G102">
            <v>1</v>
          </cell>
          <cell r="H102">
            <v>0.04</v>
          </cell>
          <cell r="I102">
            <v>1</v>
          </cell>
        </row>
        <row r="103">
          <cell r="A103" t="str">
            <v>025-06-0198  -G</v>
          </cell>
          <cell r="B103" t="str">
            <v xml:space="preserve">Department of Housing and Urban Development                     </v>
          </cell>
          <cell r="C103" t="str">
            <v xml:space="preserve">Community Development Loan Guarantees Program Account           </v>
          </cell>
          <cell r="D103">
            <v>-3</v>
          </cell>
          <cell r="E103">
            <v>-2.2799999999999998</v>
          </cell>
          <cell r="F103">
            <v>-1</v>
          </cell>
          <cell r="G103">
            <v>-10</v>
          </cell>
          <cell r="H103">
            <v>-9.9499999999999993</v>
          </cell>
          <cell r="I103">
            <v>0</v>
          </cell>
        </row>
        <row r="104">
          <cell r="A104" t="str">
            <v>025-09-0183  -G</v>
          </cell>
          <cell r="B104" t="str">
            <v xml:space="preserve">Department of Housing and Urban Development                     </v>
          </cell>
          <cell r="C104" t="str">
            <v xml:space="preserve">FHA-mutual Mortgage Insurance Program Account                   </v>
          </cell>
          <cell r="D104">
            <v>2604</v>
          </cell>
          <cell r="E104">
            <v>2603.5500000000002</v>
          </cell>
          <cell r="F104">
            <v>0</v>
          </cell>
          <cell r="G104">
            <v>6151</v>
          </cell>
          <cell r="H104">
            <v>6150.18</v>
          </cell>
          <cell r="I104">
            <v>1</v>
          </cell>
        </row>
        <row r="105">
          <cell r="A105" t="str">
            <v>025-09-0200  -G</v>
          </cell>
          <cell r="B105" t="str">
            <v xml:space="preserve">Department of Housing and Urban Development                     </v>
          </cell>
          <cell r="C105" t="str">
            <v xml:space="preserve">FHA-general and Special Risk Program Account                    </v>
          </cell>
          <cell r="D105">
            <v>-1313</v>
          </cell>
          <cell r="E105">
            <v>-1313</v>
          </cell>
          <cell r="F105">
            <v>0</v>
          </cell>
          <cell r="G105">
            <v>-456</v>
          </cell>
          <cell r="H105">
            <v>-456.81</v>
          </cell>
          <cell r="I105">
            <v>1</v>
          </cell>
        </row>
        <row r="106">
          <cell r="A106" t="str">
            <v>025-09-0343  -G</v>
          </cell>
          <cell r="B106" t="str">
            <v xml:space="preserve">Department of Housing and Urban Development                     </v>
          </cell>
          <cell r="C106" t="str">
            <v xml:space="preserve">Home Ownership Preservation Equity Fund Program Account         </v>
          </cell>
          <cell r="D106">
            <v>0</v>
          </cell>
          <cell r="E106"/>
          <cell r="F106">
            <v>0</v>
          </cell>
          <cell r="G106">
            <v>0</v>
          </cell>
          <cell r="H106"/>
          <cell r="I106">
            <v>0</v>
          </cell>
        </row>
        <row r="107">
          <cell r="A107" t="str">
            <v>025-12-0186  -G</v>
          </cell>
          <cell r="B107" t="str">
            <v xml:space="preserve">Department of Housing and Urban Development                     </v>
          </cell>
          <cell r="C107" t="str">
            <v xml:space="preserve">Guarantees of Mortgage-backed Securities Loan Guarantee Program </v>
          </cell>
          <cell r="D107">
            <v>38</v>
          </cell>
          <cell r="E107">
            <v>38.29</v>
          </cell>
          <cell r="F107">
            <v>0</v>
          </cell>
          <cell r="G107">
            <v>-2873</v>
          </cell>
          <cell r="H107">
            <v>-2873.09</v>
          </cell>
          <cell r="I107">
            <v>0</v>
          </cell>
        </row>
        <row r="108">
          <cell r="A108" t="str">
            <v>028-00-1152  -G</v>
          </cell>
          <cell r="B108" t="str">
            <v xml:space="preserve">Small Business Administration                                   </v>
          </cell>
          <cell r="C108" t="str">
            <v xml:space="preserve">Disaster Loans Program Account                                  </v>
          </cell>
          <cell r="D108">
            <v>0</v>
          </cell>
          <cell r="E108"/>
          <cell r="F108">
            <v>0</v>
          </cell>
          <cell r="G108">
            <v>0</v>
          </cell>
          <cell r="H108"/>
          <cell r="I108">
            <v>0</v>
          </cell>
        </row>
        <row r="109">
          <cell r="A109" t="str">
            <v>028-00-1154  -G</v>
          </cell>
          <cell r="B109" t="str">
            <v xml:space="preserve">Small Business Administration                                   </v>
          </cell>
          <cell r="C109" t="str">
            <v xml:space="preserve">Business Loans Program Account                                  </v>
          </cell>
          <cell r="D109">
            <v>-716</v>
          </cell>
          <cell r="E109">
            <v>-715.99</v>
          </cell>
          <cell r="F109">
            <v>0</v>
          </cell>
          <cell r="G109">
            <v>-1407</v>
          </cell>
          <cell r="H109">
            <v>-1406.81</v>
          </cell>
          <cell r="I109">
            <v>0</v>
          </cell>
        </row>
        <row r="110">
          <cell r="A110" t="str">
            <v>029-25-1119  -G</v>
          </cell>
          <cell r="B110" t="str">
            <v xml:space="preserve">Department of Veterans Affairs                                  </v>
          </cell>
          <cell r="C110" t="str">
            <v xml:space="preserve">Veterans Housing Benefit Program Fund                           </v>
          </cell>
          <cell r="D110">
            <v>1786</v>
          </cell>
          <cell r="E110">
            <v>1786.15</v>
          </cell>
          <cell r="F110">
            <v>0</v>
          </cell>
          <cell r="G110">
            <v>200</v>
          </cell>
          <cell r="H110">
            <v>200.34</v>
          </cell>
          <cell r="I110">
            <v>0</v>
          </cell>
        </row>
        <row r="111">
          <cell r="A111" t="str">
            <v>184-15-0301  -G</v>
          </cell>
          <cell r="B111" t="str">
            <v xml:space="preserve">International Assistance Programs                               </v>
          </cell>
          <cell r="C111" t="str">
            <v xml:space="preserve">Loan Guarantees to Israel Program Account                       </v>
          </cell>
          <cell r="D111">
            <v>-86</v>
          </cell>
          <cell r="E111">
            <v>-85.98</v>
          </cell>
          <cell r="F111">
            <v>0</v>
          </cell>
          <cell r="G111">
            <v>17</v>
          </cell>
          <cell r="H111">
            <v>16.39</v>
          </cell>
          <cell r="I111">
            <v>1</v>
          </cell>
        </row>
        <row r="112">
          <cell r="A112" t="str">
            <v>184-15-0304  -G</v>
          </cell>
          <cell r="B112" t="str">
            <v xml:space="preserve">International Assistance Programs                               </v>
          </cell>
          <cell r="C112" t="str">
            <v xml:space="preserve">Loan Guarantees to Egypt Program Account                        </v>
          </cell>
          <cell r="D112">
            <v>2</v>
          </cell>
          <cell r="E112">
            <v>2.17</v>
          </cell>
          <cell r="F112">
            <v>0</v>
          </cell>
          <cell r="G112">
            <v>35</v>
          </cell>
          <cell r="H112">
            <v>35.32</v>
          </cell>
          <cell r="I112">
            <v>0</v>
          </cell>
        </row>
        <row r="113">
          <cell r="A113" t="str">
            <v>184-15-0400  -G</v>
          </cell>
          <cell r="B113" t="str">
            <v xml:space="preserve">International Assistance Programs                               </v>
          </cell>
          <cell r="C113" t="str">
            <v>Microenterprise and Small Enterprise Development Program Account</v>
          </cell>
          <cell r="D113">
            <v>0</v>
          </cell>
          <cell r="E113"/>
          <cell r="F113">
            <v>0</v>
          </cell>
          <cell r="G113">
            <v>0</v>
          </cell>
          <cell r="H113"/>
          <cell r="I113">
            <v>0</v>
          </cell>
        </row>
        <row r="114">
          <cell r="A114" t="str">
            <v>184-15-0401  -G</v>
          </cell>
          <cell r="B114" t="str">
            <v xml:space="preserve">International Assistance Programs                               </v>
          </cell>
          <cell r="C114" t="str">
            <v xml:space="preserve">Urban and Environmental Credit Program Account                  </v>
          </cell>
          <cell r="D114">
            <v>-1</v>
          </cell>
          <cell r="E114">
            <v>-0.61</v>
          </cell>
          <cell r="F114">
            <v>0</v>
          </cell>
          <cell r="G114">
            <v>-2</v>
          </cell>
          <cell r="H114">
            <v>-1.99</v>
          </cell>
          <cell r="I114">
            <v>0</v>
          </cell>
        </row>
        <row r="115">
          <cell r="A115" t="str">
            <v>184-15-0402  -G</v>
          </cell>
          <cell r="B115" t="str">
            <v/>
          </cell>
          <cell r="C115" t="str">
            <v/>
          </cell>
          <cell r="D115">
            <v>0</v>
          </cell>
          <cell r="E115"/>
          <cell r="F115">
            <v>0</v>
          </cell>
          <cell r="G115">
            <v>115</v>
          </cell>
          <cell r="H115">
            <v>114.99</v>
          </cell>
          <cell r="I115">
            <v>0</v>
          </cell>
        </row>
        <row r="116">
          <cell r="A116" t="str">
            <v>184-15-0409  -G</v>
          </cell>
          <cell r="B116" t="str">
            <v xml:space="preserve">International Assistance Programs                               </v>
          </cell>
          <cell r="C116" t="str">
            <v xml:space="preserve">MENA Loan Guarantee Program Account                             </v>
          </cell>
          <cell r="D116">
            <v>0</v>
          </cell>
          <cell r="E116">
            <v>0</v>
          </cell>
          <cell r="F116">
            <v>0</v>
          </cell>
          <cell r="G116">
            <v>1</v>
          </cell>
          <cell r="H116">
            <v>0.22</v>
          </cell>
          <cell r="I116">
            <v>1</v>
          </cell>
        </row>
        <row r="117">
          <cell r="A117" t="str">
            <v>184-15-1264  -G</v>
          </cell>
          <cell r="B117" t="str">
            <v xml:space="preserve">International Assistance Programs                               </v>
          </cell>
          <cell r="C117" t="str">
            <v xml:space="preserve">Development Credit Authority Program Account                    </v>
          </cell>
          <cell r="D117">
            <v>7</v>
          </cell>
          <cell r="E117">
            <v>6.88</v>
          </cell>
          <cell r="F117">
            <v>0</v>
          </cell>
          <cell r="G117">
            <v>-10</v>
          </cell>
          <cell r="H117">
            <v>-10.14</v>
          </cell>
          <cell r="I117">
            <v>0</v>
          </cell>
        </row>
        <row r="118">
          <cell r="A118" t="str">
            <v>184-20-0100  -G</v>
          </cell>
          <cell r="B118" t="str">
            <v xml:space="preserve">International Assistance Programs                               </v>
          </cell>
          <cell r="C118" t="str">
            <v xml:space="preserve">Overseas Private Investment Corporation Program Account         </v>
          </cell>
          <cell r="D118">
            <v>-24</v>
          </cell>
          <cell r="E118">
            <v>-23.69</v>
          </cell>
          <cell r="F118">
            <v>0</v>
          </cell>
          <cell r="G118">
            <v>-130</v>
          </cell>
          <cell r="H118">
            <v>-130.07</v>
          </cell>
          <cell r="I118">
            <v>0</v>
          </cell>
        </row>
        <row r="119">
          <cell r="A119" t="str">
            <v>351-00-0100  -G</v>
          </cell>
          <cell r="B119" t="str">
            <v xml:space="preserve">Export-Import Bank of the United States                         </v>
          </cell>
          <cell r="C119" t="str">
            <v xml:space="preserve">Export-Import Bank Loans Program Account                        </v>
          </cell>
          <cell r="D119">
            <v>-404</v>
          </cell>
          <cell r="E119">
            <v>-404.4</v>
          </cell>
          <cell r="F119">
            <v>0</v>
          </cell>
          <cell r="G119">
            <v>-286</v>
          </cell>
          <cell r="H119">
            <v>-285.33</v>
          </cell>
          <cell r="I119">
            <v>-1</v>
          </cell>
        </row>
        <row r="120">
          <cell r="A120" t="str">
            <v>538-00-3740  -G</v>
          </cell>
          <cell r="B120" t="str">
            <v xml:space="preserve">National Infrastructure Bank                                    </v>
          </cell>
          <cell r="C120" t="str">
            <v xml:space="preserve">National Infrastructure Bank Program Account                    </v>
          </cell>
          <cell r="D120">
            <v>0</v>
          </cell>
          <cell r="E120"/>
          <cell r="F120">
            <v>0</v>
          </cell>
          <cell r="G120">
            <v>0</v>
          </cell>
          <cell r="H120"/>
          <cell r="I120">
            <v>0</v>
          </cell>
        </row>
        <row r="121">
          <cell r="A121" t="str">
            <v>MANUAL_ENTRY</v>
          </cell>
          <cell r="B121"/>
          <cell r="C121"/>
          <cell r="D121"/>
          <cell r="E121"/>
          <cell r="F121"/>
          <cell r="G121"/>
          <cell r="H121"/>
          <cell r="I121"/>
        </row>
      </sheetData>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R_MAX_DATA_2025"/>
      <sheetName val="Table Formatted"/>
      <sheetName val="Deleted Program Accounts 25"/>
      <sheetName val="2023 notes"/>
      <sheetName val="Table Compare Against Query 22"/>
      <sheetName val="Table_Query Summary 22"/>
      <sheetName val="CSR_MAX_DATA_2024"/>
      <sheetName val="CSR_MAX_DATA_2023"/>
      <sheetName val="CSR_MAX_DATA_2022"/>
      <sheetName val="CSR_MAX_DATA_2021"/>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 val="Table 5 - PB 2025"/>
    </sheetNames>
    <sheetDataSet>
      <sheetData sheetId="0"/>
      <sheetData sheetId="1">
        <row r="3">
          <cell r="A3" t="str">
            <v>KEY</v>
          </cell>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005-68-2277  -D</v>
          </cell>
        </row>
        <row r="22">
          <cell r="A22" t="str">
            <v>005-63-2002  -D</v>
          </cell>
        </row>
        <row r="23">
          <cell r="A23" t="str">
            <v>005-65-1955  -D</v>
          </cell>
        </row>
        <row r="26">
          <cell r="A26" t="str">
            <v>006-48-1456  -D</v>
          </cell>
        </row>
        <row r="29">
          <cell r="A29" t="str">
            <v>007-30-0834  -D</v>
          </cell>
        </row>
        <row r="32">
          <cell r="A32" t="str">
            <v>018-45-0243  -D</v>
          </cell>
        </row>
        <row r="33">
          <cell r="A33" t="str">
            <v>018-45-0231  -D</v>
          </cell>
        </row>
        <row r="34">
          <cell r="A34" t="str">
            <v>MANUAL_ENTRY</v>
          </cell>
        </row>
        <row r="35">
          <cell r="A35" t="str">
            <v>MANUAL_ENTRY</v>
          </cell>
        </row>
        <row r="36">
          <cell r="A36" t="str">
            <v>018-45-0206  -D</v>
          </cell>
        </row>
        <row r="39">
          <cell r="A39" t="str">
            <v>019-20-0322  -D</v>
          </cell>
        </row>
        <row r="40">
          <cell r="A40" t="str">
            <v>019-20-0208  -D</v>
          </cell>
        </row>
        <row r="43">
          <cell r="A43" t="str">
            <v>009-38-0118  -D</v>
          </cell>
        </row>
        <row r="44">
          <cell r="A44" t="str">
            <v>009-38-0524  -D</v>
          </cell>
        </row>
        <row r="47">
          <cell r="A47" t="str">
            <v>024-70-0703  -D</v>
          </cell>
        </row>
        <row r="50">
          <cell r="A50" t="str">
            <v>010-10-0685  -D</v>
          </cell>
        </row>
        <row r="51">
          <cell r="A51" t="str">
            <v>010-76-2628  -D</v>
          </cell>
        </row>
        <row r="52">
          <cell r="A52" t="str">
            <v>010-85-0412  -D</v>
          </cell>
        </row>
        <row r="55">
          <cell r="A55" t="str">
            <v>025-09-0407  -D</v>
          </cell>
        </row>
        <row r="56">
          <cell r="A56" t="str">
            <v>025-09-0200  -D</v>
          </cell>
        </row>
        <row r="57">
          <cell r="A57" t="str">
            <v>025-09-0306  -D</v>
          </cell>
        </row>
        <row r="58">
          <cell r="A58" t="str">
            <v>025-09-0183  -D</v>
          </cell>
        </row>
        <row r="61">
          <cell r="A61" t="str">
            <v>014-05-0601  -D</v>
          </cell>
        </row>
        <row r="64">
          <cell r="A64" t="str">
            <v>MANUAL_ENTRY</v>
          </cell>
        </row>
        <row r="65">
          <cell r="A65" t="str">
            <v>021-04-8634  -D</v>
          </cell>
        </row>
        <row r="66">
          <cell r="A66" t="str">
            <v>021-04-0542  -D</v>
          </cell>
        </row>
        <row r="67">
          <cell r="A67" t="str">
            <v>021-04-0750  -D</v>
          </cell>
        </row>
        <row r="68">
          <cell r="A68" t="str">
            <v>021-04-1309  -D</v>
          </cell>
        </row>
        <row r="69">
          <cell r="A69" t="str">
            <v>021-70-1752  -D</v>
          </cell>
        </row>
        <row r="72">
          <cell r="A72" t="str">
            <v>015-05-0126  -D</v>
          </cell>
        </row>
        <row r="73">
          <cell r="A73" t="str">
            <v>015-05-1881  -D</v>
          </cell>
        </row>
        <row r="74">
          <cell r="A74" t="str">
            <v>015-05-0132  -D</v>
          </cell>
        </row>
        <row r="75">
          <cell r="A75" t="str">
            <v>015-05-0134  -D</v>
          </cell>
        </row>
        <row r="76">
          <cell r="A76" t="str">
            <v>015-05-0141  -D</v>
          </cell>
        </row>
        <row r="77">
          <cell r="A77" t="str">
            <v>015-05-1889  -D</v>
          </cell>
        </row>
        <row r="80">
          <cell r="A80" t="str">
            <v>029-25-1119  -D</v>
          </cell>
        </row>
        <row r="81">
          <cell r="A81" t="str">
            <v>029-25-1120  -D</v>
          </cell>
        </row>
        <row r="82">
          <cell r="A82" t="str">
            <v>MANUAL_ENTRY</v>
          </cell>
        </row>
        <row r="85">
          <cell r="A85" t="str">
            <v>020-00-0254  -D</v>
          </cell>
        </row>
        <row r="88">
          <cell r="A88" t="str">
            <v>184-05-1085  -D</v>
          </cell>
        </row>
        <row r="90">
          <cell r="A90" t="str">
            <v>184-22-0110  -D</v>
          </cell>
        </row>
        <row r="91">
          <cell r="A91" t="str">
            <v>184-20-0100  -D</v>
          </cell>
        </row>
        <row r="92">
          <cell r="A92" t="str">
            <v>184-60-0006  -D</v>
          </cell>
        </row>
        <row r="93">
          <cell r="A93" t="str">
            <v>184-60-0085  -D</v>
          </cell>
        </row>
        <row r="94">
          <cell r="A94" t="str">
            <v>184-10-0091  -D</v>
          </cell>
        </row>
        <row r="97">
          <cell r="A97" t="str">
            <v>028-00-1154  -D</v>
          </cell>
        </row>
        <row r="98">
          <cell r="A98" t="str">
            <v>028-00-1152  -D</v>
          </cell>
        </row>
        <row r="101">
          <cell r="A101" t="str">
            <v>351-00-0100  -D</v>
          </cell>
        </row>
        <row r="102">
          <cell r="A102" t="str">
            <v>356-00-0300  -D</v>
          </cell>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21">
          <cell r="A121" t="str">
            <v>007-30-0834  -G</v>
          </cell>
        </row>
        <row r="122">
          <cell r="A122" t="str">
            <v>MANUAL_ENTRY</v>
          </cell>
        </row>
        <row r="123">
          <cell r="A123" t="str">
            <v>007-15-2034  -G</v>
          </cell>
        </row>
        <row r="126">
          <cell r="A126" t="str">
            <v>018-45-0231  -G</v>
          </cell>
        </row>
        <row r="127">
          <cell r="A127" t="str">
            <v>018-45-0247  -G</v>
          </cell>
        </row>
        <row r="130">
          <cell r="A130" t="str">
            <v>019-20-0208  -G</v>
          </cell>
        </row>
        <row r="133">
          <cell r="A133" t="str">
            <v>009-15-0350  -G</v>
          </cell>
        </row>
        <row r="134">
          <cell r="A134" t="str">
            <v>009-15-0340  -G</v>
          </cell>
        </row>
        <row r="137">
          <cell r="A137" t="str">
            <v>025-03-0223  -G</v>
          </cell>
        </row>
        <row r="138">
          <cell r="A138" t="str">
            <v>025-03-0313  -G</v>
          </cell>
        </row>
        <row r="139">
          <cell r="A139" t="str">
            <v>025-03-0233  -G</v>
          </cell>
        </row>
        <row r="140">
          <cell r="A140" t="str">
            <v>025-06-0198  -G</v>
          </cell>
        </row>
        <row r="141">
          <cell r="A141" t="str">
            <v>025-09-0183  -G</v>
          </cell>
        </row>
        <row r="142">
          <cell r="A142" t="str">
            <v>025-09-0200  -G</v>
          </cell>
        </row>
        <row r="143">
          <cell r="A143" t="str">
            <v>025-12-0186  -G</v>
          </cell>
        </row>
        <row r="144">
          <cell r="A144" t="str">
            <v>025-09-0343  -G</v>
          </cell>
        </row>
        <row r="147">
          <cell r="A147" t="str">
            <v>010-76-2628  -G</v>
          </cell>
        </row>
        <row r="148">
          <cell r="A148" t="str">
            <v>MANUAL_ENTRY</v>
          </cell>
        </row>
        <row r="151">
          <cell r="A151" t="str">
            <v>021-70-1752  -G</v>
          </cell>
        </row>
        <row r="152">
          <cell r="A152" t="str">
            <v>021-04-0155  -G</v>
          </cell>
        </row>
        <row r="155">
          <cell r="A155" t="str">
            <v>015-05-0132  -G</v>
          </cell>
        </row>
        <row r="156">
          <cell r="A156" t="str">
            <v>015-05-0136  -G</v>
          </cell>
        </row>
        <row r="159">
          <cell r="A159" t="str">
            <v>029-25-1119  -G</v>
          </cell>
        </row>
        <row r="163">
          <cell r="A163" t="str">
            <v>184-15-0301  -G</v>
          </cell>
        </row>
        <row r="164">
          <cell r="A164" t="str">
            <v>184-15-0304  -G</v>
          </cell>
        </row>
        <row r="165">
          <cell r="A165" t="str">
            <v>184-15-0409  -G</v>
          </cell>
        </row>
        <row r="166">
          <cell r="A166" t="str">
            <v>184-15-0402  -G</v>
          </cell>
        </row>
        <row r="169">
          <cell r="A169" t="str">
            <v>184-22-0110  -G</v>
          </cell>
        </row>
        <row r="170">
          <cell r="A170" t="str">
            <v>184-22-0410  -G</v>
          </cell>
        </row>
        <row r="171">
          <cell r="A171" t="str">
            <v>184-20-0100  -G</v>
          </cell>
        </row>
        <row r="172">
          <cell r="A172" t="str">
            <v>184-15-1264  -G</v>
          </cell>
        </row>
        <row r="173">
          <cell r="A173" t="str">
            <v>184-15-0400  -G</v>
          </cell>
        </row>
        <row r="174">
          <cell r="A174" t="str">
            <v>184-22-0401  -G</v>
          </cell>
        </row>
        <row r="177">
          <cell r="A177" t="str">
            <v>028-00-1154  -G</v>
          </cell>
        </row>
        <row r="180">
          <cell r="A180" t="str">
            <v>351-00-0100  -G</v>
          </cell>
        </row>
      </sheetData>
      <sheetData sheetId="2"/>
      <sheetData sheetId="3"/>
      <sheetData sheetId="4"/>
      <sheetData sheetId="5"/>
      <sheetData sheetId="6"/>
      <sheetData sheetId="7"/>
      <sheetData sheetId="8"/>
      <sheetData sheetId="9"/>
      <sheetData sheetId="10"/>
      <sheetData sheetId="11">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sheetData>
      <sheetData sheetId="12">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I122" t="str">
            <v>MANUAL_ENTRY</v>
          </cell>
        </row>
      </sheetData>
      <sheetData sheetId="13">
        <row r="1">
          <cell r="A1" t="str">
            <v>ACCT_KEY</v>
          </cell>
          <cell r="B1" t="str">
            <v>AGETL</v>
          </cell>
          <cell r="C1" t="str">
            <v>ACCTTL</v>
          </cell>
          <cell r="D1" t="str">
            <v>MAX_PY</v>
          </cell>
          <cell r="E1" t="str">
            <v>CSR_PY</v>
          </cell>
          <cell r="F1" t="str">
            <v>DIFF_PY</v>
          </cell>
          <cell r="G1" t="str">
            <v>MAX_CY</v>
          </cell>
          <cell r="H1" t="str">
            <v>CSR_CY</v>
          </cell>
        </row>
        <row r="2">
          <cell r="A2" t="str">
            <v>005-49-1140  -D</v>
          </cell>
          <cell r="B2" t="str">
            <v xml:space="preserve">Department of Agriculture                                       </v>
          </cell>
          <cell r="C2" t="str">
            <v xml:space="preserve">Agricultural Credit Insurance Fund Program Account              </v>
          </cell>
          <cell r="D2">
            <v>-205</v>
          </cell>
          <cell r="E2">
            <v>-204.65</v>
          </cell>
          <cell r="F2">
            <v>0</v>
          </cell>
          <cell r="G2">
            <v>156</v>
          </cell>
          <cell r="H2">
            <v>156.08000000000001</v>
          </cell>
        </row>
        <row r="3">
          <cell r="A3" t="str">
            <v>005-49-3301  -D</v>
          </cell>
          <cell r="B3" t="str">
            <v xml:space="preserve">Department of Agriculture                                       </v>
          </cell>
          <cell r="C3" t="str">
            <v xml:space="preserve">Farm Storage Facility Loans Program Account                     </v>
          </cell>
          <cell r="D3">
            <v>-6</v>
          </cell>
          <cell r="E3">
            <v>-5.39</v>
          </cell>
          <cell r="F3">
            <v>-1</v>
          </cell>
          <cell r="G3">
            <v>17</v>
          </cell>
          <cell r="H3">
            <v>17.12</v>
          </cell>
        </row>
        <row r="4">
          <cell r="A4" t="str">
            <v>005-49-3303  -D</v>
          </cell>
          <cell r="B4" t="str">
            <v xml:space="preserve">Department of Agriculture                                       </v>
          </cell>
          <cell r="C4" t="str">
            <v xml:space="preserve">Emergency Boll Weevil Loan Program Account                      </v>
          </cell>
          <cell r="D4">
            <v>-2</v>
          </cell>
          <cell r="E4">
            <v>-2.09</v>
          </cell>
          <cell r="F4">
            <v>0</v>
          </cell>
          <cell r="G4">
            <v>0</v>
          </cell>
          <cell r="H4">
            <v>-0.16</v>
          </cell>
        </row>
        <row r="5">
          <cell r="A5" t="str">
            <v>005-60-1230  -D</v>
          </cell>
          <cell r="B5" t="str">
            <v xml:space="preserve">Department of Agriculture                                       </v>
          </cell>
          <cell r="C5" t="str">
            <v>Rural Electrification and Telecommunications Loans Program Accou</v>
          </cell>
          <cell r="D5">
            <v>-4</v>
          </cell>
          <cell r="E5">
            <v>-4.62</v>
          </cell>
          <cell r="F5">
            <v>1</v>
          </cell>
          <cell r="G5">
            <v>5</v>
          </cell>
          <cell r="H5">
            <v>5.07</v>
          </cell>
        </row>
        <row r="6">
          <cell r="A6" t="str">
            <v>005-60-1231  -D</v>
          </cell>
          <cell r="B6" t="str">
            <v xml:space="preserve">Department of Agriculture                                       </v>
          </cell>
          <cell r="C6" t="str">
            <v xml:space="preserve">Rural Telephone Bank Program Account                            </v>
          </cell>
          <cell r="D6">
            <v>-1</v>
          </cell>
          <cell r="E6">
            <v>-1.08</v>
          </cell>
          <cell r="F6">
            <v>0</v>
          </cell>
          <cell r="G6">
            <v>2</v>
          </cell>
          <cell r="H6">
            <v>1.08</v>
          </cell>
        </row>
        <row r="7">
          <cell r="A7" t="str">
            <v>005-60-1232  -D</v>
          </cell>
          <cell r="B7" t="str">
            <v xml:space="preserve">Department of Agriculture                                       </v>
          </cell>
          <cell r="C7" t="str">
            <v xml:space="preserve">Distance Learning, Telemedicine, and Broadband Program          </v>
          </cell>
          <cell r="D7">
            <v>142</v>
          </cell>
          <cell r="E7">
            <v>141.66999999999999</v>
          </cell>
          <cell r="F7">
            <v>0</v>
          </cell>
          <cell r="G7">
            <v>-99</v>
          </cell>
          <cell r="H7">
            <v>-98.57</v>
          </cell>
        </row>
        <row r="8">
          <cell r="A8" t="str">
            <v>005-60-1980  -D</v>
          </cell>
          <cell r="B8" t="str">
            <v xml:space="preserve">Department of Agriculture                                       </v>
          </cell>
          <cell r="C8" t="str">
            <v xml:space="preserve">Rural Water and Waste Disposal Program Account                  </v>
          </cell>
          <cell r="D8">
            <v>19</v>
          </cell>
          <cell r="E8">
            <v>18.93</v>
          </cell>
          <cell r="F8">
            <v>0</v>
          </cell>
          <cell r="G8">
            <v>-137</v>
          </cell>
          <cell r="H8">
            <v>-137.47999999999999</v>
          </cell>
        </row>
        <row r="9">
          <cell r="A9" t="str">
            <v>005-63-1951  -D</v>
          </cell>
          <cell r="B9" t="str">
            <v xml:space="preserve">Department of Agriculture                                       </v>
          </cell>
          <cell r="C9" t="str">
            <v xml:space="preserve">Rural Community Facilities Program Account                      </v>
          </cell>
          <cell r="D9">
            <v>96</v>
          </cell>
          <cell r="E9">
            <v>96.47</v>
          </cell>
          <cell r="F9">
            <v>0</v>
          </cell>
          <cell r="G9">
            <v>78</v>
          </cell>
          <cell r="H9">
            <v>77.569999999999993</v>
          </cell>
        </row>
        <row r="10">
          <cell r="A10" t="str">
            <v>005-63-1954  -D</v>
          </cell>
        </row>
        <row r="11">
          <cell r="A11" t="str">
            <v>005-63-2002  -D</v>
          </cell>
          <cell r="B11" t="str">
            <v xml:space="preserve">Department of Agriculture                                       </v>
          </cell>
          <cell r="C11" t="str">
            <v xml:space="preserve">Multifamily Housing Revitalization Program Account              </v>
          </cell>
          <cell r="D11">
            <v>-1</v>
          </cell>
          <cell r="E11">
            <v>-0.82</v>
          </cell>
          <cell r="F11">
            <v>0</v>
          </cell>
          <cell r="G11">
            <v>-3</v>
          </cell>
          <cell r="H11">
            <v>-3.19</v>
          </cell>
        </row>
        <row r="12">
          <cell r="A12" t="str">
            <v>005-63-2081  -D</v>
          </cell>
          <cell r="B12" t="str">
            <v xml:space="preserve">Department of Agriculture                                       </v>
          </cell>
          <cell r="C12" t="str">
            <v xml:space="preserve">Rural Housing Insurance Fund Program Account                    </v>
          </cell>
          <cell r="D12">
            <v>43</v>
          </cell>
          <cell r="E12">
            <v>42.44</v>
          </cell>
          <cell r="F12">
            <v>1</v>
          </cell>
          <cell r="G12">
            <v>-44</v>
          </cell>
          <cell r="H12">
            <v>-43.92</v>
          </cell>
        </row>
        <row r="13">
          <cell r="A13" t="str">
            <v>005-65-1902  -D</v>
          </cell>
          <cell r="B13" t="str">
            <v xml:space="preserve">Department of Agriculture                                       </v>
          </cell>
          <cell r="C13" t="str">
            <v xml:space="preserve">Rural Business Program Account                                  </v>
          </cell>
          <cell r="D13">
            <v>9</v>
          </cell>
          <cell r="E13">
            <v>9.06</v>
          </cell>
          <cell r="F13">
            <v>0</v>
          </cell>
          <cell r="G13">
            <v>5</v>
          </cell>
          <cell r="H13">
            <v>4.55</v>
          </cell>
        </row>
        <row r="14">
          <cell r="A14" t="str">
            <v>005-65-1955  -D</v>
          </cell>
          <cell r="B14" t="str">
            <v xml:space="preserve">Department of Agriculture                                       </v>
          </cell>
          <cell r="C14" t="str">
            <v xml:space="preserve">Rural Microenterprise Investment Program Account                </v>
          </cell>
          <cell r="D14">
            <v>-1</v>
          </cell>
          <cell r="E14">
            <v>-0.75</v>
          </cell>
          <cell r="F14">
            <v>0</v>
          </cell>
          <cell r="G14">
            <v>0</v>
          </cell>
          <cell r="H14">
            <v>-0.25</v>
          </cell>
        </row>
        <row r="15">
          <cell r="A15" t="str">
            <v>005-65-2069  -D</v>
          </cell>
          <cell r="B15" t="str">
            <v xml:space="preserve">Department of Agriculture                                       </v>
          </cell>
          <cell r="C15" t="str">
            <v xml:space="preserve">Intermediary Relending Program Fund Account                     </v>
          </cell>
          <cell r="D15">
            <v>1</v>
          </cell>
          <cell r="E15">
            <v>0.94</v>
          </cell>
          <cell r="F15">
            <v>0</v>
          </cell>
          <cell r="G15">
            <v>0</v>
          </cell>
          <cell r="H15">
            <v>-0.02</v>
          </cell>
        </row>
        <row r="16">
          <cell r="A16" t="str">
            <v>005-65-3108  -D</v>
          </cell>
          <cell r="B16" t="str">
            <v xml:space="preserve">Department of Agriculture                                       </v>
          </cell>
          <cell r="C16" t="str">
            <v xml:space="preserve">Rural Economic Development Loans Program Account                </v>
          </cell>
          <cell r="D16">
            <v>0</v>
          </cell>
          <cell r="E16">
            <v>-0.37</v>
          </cell>
          <cell r="F16">
            <v>0</v>
          </cell>
          <cell r="G16">
            <v>-4</v>
          </cell>
          <cell r="H16">
            <v>-3.59</v>
          </cell>
        </row>
        <row r="17">
          <cell r="A17" t="str">
            <v>005-68-2277  -D</v>
          </cell>
          <cell r="B17" t="str">
            <v xml:space="preserve">Department of Agriculture                                       </v>
          </cell>
          <cell r="C17" t="str">
            <v>Public Law 480 Title I Direct Credit and Food for Progress Progr</v>
          </cell>
          <cell r="D17">
            <v>8</v>
          </cell>
          <cell r="E17">
            <v>7.16</v>
          </cell>
          <cell r="F17">
            <v>1</v>
          </cell>
          <cell r="G17">
            <v>6</v>
          </cell>
          <cell r="H17">
            <v>6.49</v>
          </cell>
        </row>
        <row r="18">
          <cell r="A18" t="str">
            <v>006-48-1456  -D</v>
          </cell>
          <cell r="B18" t="str">
            <v xml:space="preserve">Department of Commerce                                          </v>
          </cell>
          <cell r="C18" t="str">
            <v xml:space="preserve">Fisheries Finance Program Account                               </v>
          </cell>
          <cell r="D18">
            <v>1</v>
          </cell>
          <cell r="E18">
            <v>0.45</v>
          </cell>
          <cell r="F18">
            <v>1</v>
          </cell>
          <cell r="G18">
            <v>-3</v>
          </cell>
          <cell r="H18">
            <v>-3.3</v>
          </cell>
        </row>
        <row r="19">
          <cell r="A19" t="str">
            <v>007-30-0834  -D</v>
          </cell>
          <cell r="B19" t="str">
            <v xml:space="preserve">Department of Defense--Military Programs                        </v>
          </cell>
          <cell r="C19" t="str">
            <v xml:space="preserve">Department of Defense Family Housing Improvement Fund           </v>
          </cell>
          <cell r="D19">
            <v>-53</v>
          </cell>
          <cell r="E19">
            <v>-53.07</v>
          </cell>
          <cell r="F19">
            <v>0</v>
          </cell>
          <cell r="G19">
            <v>-14</v>
          </cell>
          <cell r="H19">
            <v>-12.65</v>
          </cell>
        </row>
        <row r="20">
          <cell r="A20" t="str">
            <v>009-38-0118  -D</v>
          </cell>
          <cell r="B20" t="str">
            <v xml:space="preserve">Department of Health and Human Services                         </v>
          </cell>
          <cell r="C20" t="str">
            <v xml:space="preserve">Consumer Operated and Oriented Plan Program Account             </v>
          </cell>
          <cell r="D20">
            <v>18</v>
          </cell>
          <cell r="E20">
            <v>18.34</v>
          </cell>
          <cell r="F20">
            <v>0</v>
          </cell>
          <cell r="G20">
            <v>427</v>
          </cell>
          <cell r="H20">
            <v>427.07</v>
          </cell>
        </row>
        <row r="21">
          <cell r="A21" t="str">
            <v>009-38-0516  -D</v>
          </cell>
          <cell r="D21">
            <v>0</v>
          </cell>
          <cell r="F21">
            <v>0</v>
          </cell>
          <cell r="G21">
            <v>0</v>
          </cell>
        </row>
        <row r="22">
          <cell r="A22" t="str">
            <v>009-38-0524  -D</v>
          </cell>
          <cell r="B22" t="str">
            <v xml:space="preserve">Department of Health and Human Services                         </v>
          </cell>
          <cell r="C22" t="str">
            <v xml:space="preserve">Consumer Operated and Oriented Plan Program Contingency Fund    </v>
          </cell>
          <cell r="D22">
            <v>-1</v>
          </cell>
          <cell r="E22">
            <v>-0.6</v>
          </cell>
          <cell r="F22">
            <v>0</v>
          </cell>
          <cell r="G22">
            <v>89</v>
          </cell>
          <cell r="H22">
            <v>89.04</v>
          </cell>
        </row>
        <row r="23">
          <cell r="A23" t="str">
            <v>010-10-0685  -D</v>
          </cell>
          <cell r="B23" t="str">
            <v xml:space="preserve">Department of the Interior                                      </v>
          </cell>
          <cell r="C23" t="str">
            <v xml:space="preserve">Bureau of Reclamation Loan Program Account                      </v>
          </cell>
          <cell r="D23">
            <v>0</v>
          </cell>
          <cell r="E23">
            <v>-0.04</v>
          </cell>
          <cell r="F23">
            <v>0</v>
          </cell>
          <cell r="G23">
            <v>0</v>
          </cell>
          <cell r="H23">
            <v>-0.01</v>
          </cell>
        </row>
        <row r="24">
          <cell r="A24" t="str">
            <v>010-76-2628  -D</v>
          </cell>
          <cell r="B24" t="str">
            <v xml:space="preserve">Department of the Interior                                      </v>
          </cell>
          <cell r="C24" t="str">
            <v xml:space="preserve">Indian Guaranteed Loan Program Account                          </v>
          </cell>
          <cell r="D24">
            <v>0</v>
          </cell>
          <cell r="E24">
            <v>0.34</v>
          </cell>
          <cell r="F24">
            <v>0</v>
          </cell>
          <cell r="G24">
            <v>1</v>
          </cell>
          <cell r="H24">
            <v>0.69</v>
          </cell>
        </row>
        <row r="25">
          <cell r="A25" t="str">
            <v>010-85-0412  -D</v>
          </cell>
          <cell r="B25" t="str">
            <v xml:space="preserve">Department of the Interior                                      </v>
          </cell>
          <cell r="C25" t="str">
            <v xml:space="preserve">Assistance to Territories                                       </v>
          </cell>
          <cell r="D25">
            <v>0</v>
          </cell>
          <cell r="E25">
            <v>0.1</v>
          </cell>
          <cell r="F25">
            <v>0</v>
          </cell>
          <cell r="G25">
            <v>0</v>
          </cell>
          <cell r="H25">
            <v>0.11</v>
          </cell>
        </row>
        <row r="26">
          <cell r="A26" t="str">
            <v>014-05-0601  -D</v>
          </cell>
          <cell r="B26" t="str">
            <v xml:space="preserve">Department of State                                             </v>
          </cell>
          <cell r="C26" t="str">
            <v xml:space="preserve">Repatriation Loans Program Account                              </v>
          </cell>
          <cell r="D26">
            <v>-1</v>
          </cell>
          <cell r="E26">
            <v>-0.98</v>
          </cell>
          <cell r="F26">
            <v>0</v>
          </cell>
          <cell r="G26">
            <v>-2</v>
          </cell>
          <cell r="H26">
            <v>-1.57</v>
          </cell>
        </row>
        <row r="27">
          <cell r="A27" t="str">
            <v>015-05-0126  -D</v>
          </cell>
          <cell r="B27" t="str">
            <v xml:space="preserve">Department of the Treasury                                      </v>
          </cell>
          <cell r="C27" t="str">
            <v xml:space="preserve">GSE Mortgage-Backed Securities Purchase Program Account         </v>
          </cell>
          <cell r="D27">
            <v>146</v>
          </cell>
          <cell r="E27">
            <v>145.77000000000001</v>
          </cell>
          <cell r="F27">
            <v>0</v>
          </cell>
          <cell r="G27">
            <v>-13</v>
          </cell>
          <cell r="H27">
            <v>-13.4</v>
          </cell>
        </row>
        <row r="28">
          <cell r="A28" t="str">
            <v>015-05-0127  -D</v>
          </cell>
          <cell r="D28">
            <v>0</v>
          </cell>
          <cell r="F28">
            <v>0</v>
          </cell>
          <cell r="G28">
            <v>0</v>
          </cell>
        </row>
        <row r="29">
          <cell r="A29" t="str">
            <v>015-05-0132  -D</v>
          </cell>
          <cell r="B29" t="str">
            <v xml:space="preserve">Department of the Treasury                                      </v>
          </cell>
          <cell r="C29" t="str">
            <v xml:space="preserve">Troubled Asset Relief Program Account                           </v>
          </cell>
          <cell r="D29">
            <v>-245</v>
          </cell>
          <cell r="E29">
            <v>-245.5</v>
          </cell>
          <cell r="F29">
            <v>0</v>
          </cell>
          <cell r="G29">
            <v>372</v>
          </cell>
          <cell r="H29">
            <v>372.23</v>
          </cell>
        </row>
        <row r="30">
          <cell r="A30" t="str">
            <v>015-05-0134  -D</v>
          </cell>
          <cell r="B30" t="str">
            <v xml:space="preserve">Department of the Treasury                                      </v>
          </cell>
          <cell r="C30" t="str">
            <v xml:space="preserve">Troubled Asset Relief Program Equity Purchase Program           </v>
          </cell>
          <cell r="D30">
            <v>-388</v>
          </cell>
          <cell r="E30">
            <v>-388.09</v>
          </cell>
          <cell r="F30">
            <v>0</v>
          </cell>
          <cell r="G30">
            <v>43</v>
          </cell>
          <cell r="H30">
            <v>43.54</v>
          </cell>
        </row>
        <row r="31">
          <cell r="A31" t="str">
            <v>015-05-0141  -D</v>
          </cell>
          <cell r="B31" t="str">
            <v xml:space="preserve">Department of the Treasury                                      </v>
          </cell>
          <cell r="C31" t="str">
            <v xml:space="preserve">Small Business Lending Fund Program Account                     </v>
          </cell>
          <cell r="D31">
            <v>14</v>
          </cell>
          <cell r="E31">
            <v>14.5</v>
          </cell>
          <cell r="F31">
            <v>0</v>
          </cell>
          <cell r="G31">
            <v>-40</v>
          </cell>
          <cell r="H31">
            <v>-39.659999999999997</v>
          </cell>
        </row>
        <row r="32">
          <cell r="A32" t="str">
            <v>015-05-1881  -D</v>
          </cell>
          <cell r="B32" t="str">
            <v xml:space="preserve">Department of the Treasury                                      </v>
          </cell>
          <cell r="C32" t="str">
            <v>Community Development Financial Institutions Fund Program Accoun</v>
          </cell>
          <cell r="D32">
            <v>-1</v>
          </cell>
          <cell r="E32">
            <v>-0.84</v>
          </cell>
          <cell r="F32">
            <v>0</v>
          </cell>
          <cell r="G32">
            <v>3</v>
          </cell>
          <cell r="H32">
            <v>3.11</v>
          </cell>
        </row>
        <row r="33">
          <cell r="A33" t="str">
            <v>018-40-0241  -D</v>
          </cell>
          <cell r="B33" t="str">
            <v xml:space="preserve">Department of Education                                         </v>
          </cell>
          <cell r="C33" t="str">
            <v xml:space="preserve">College Housing and Academic Facilities Loans Program Account   </v>
          </cell>
          <cell r="D33">
            <v>-8</v>
          </cell>
          <cell r="E33">
            <v>-7.99</v>
          </cell>
          <cell r="F33">
            <v>0</v>
          </cell>
          <cell r="G33">
            <v>14</v>
          </cell>
          <cell r="H33">
            <v>13.07</v>
          </cell>
        </row>
        <row r="34">
          <cell r="A34" t="str">
            <v>018-45-0206  -D</v>
          </cell>
          <cell r="B34" t="str">
            <v xml:space="preserve">Department of Education                                         </v>
          </cell>
          <cell r="C34" t="str">
            <v xml:space="preserve">TEACH Grant Program Account                                     </v>
          </cell>
          <cell r="D34">
            <v>-28</v>
          </cell>
          <cell r="E34">
            <v>-27.64</v>
          </cell>
          <cell r="F34">
            <v>0</v>
          </cell>
          <cell r="G34">
            <v>-2</v>
          </cell>
          <cell r="H34">
            <v>-1.73</v>
          </cell>
        </row>
        <row r="35">
          <cell r="A35" t="str">
            <v>018-45-0217  -D</v>
          </cell>
          <cell r="B35" t="str">
            <v xml:space="preserve">Department of Education                                         </v>
          </cell>
          <cell r="C35" t="str">
            <v xml:space="preserve">Federal Perkins Loan Program Account                            </v>
          </cell>
          <cell r="D35">
            <v>0</v>
          </cell>
          <cell r="F35">
            <v>0</v>
          </cell>
          <cell r="G35">
            <v>0</v>
          </cell>
        </row>
        <row r="36">
          <cell r="A36" t="str">
            <v>018-45-0231  -D</v>
          </cell>
          <cell r="B36" t="str">
            <v xml:space="preserve">Department of Education                                         </v>
          </cell>
          <cell r="C36" t="str">
            <v xml:space="preserve">Federal Family Education Loan Program Account                   </v>
          </cell>
          <cell r="D36">
            <v>-1871</v>
          </cell>
          <cell r="E36">
            <v>-1870.21</v>
          </cell>
          <cell r="F36">
            <v>-1</v>
          </cell>
          <cell r="G36">
            <v>868</v>
          </cell>
          <cell r="H36">
            <v>868.33</v>
          </cell>
        </row>
        <row r="37">
          <cell r="A37" t="str">
            <v>018-45-0243  -D</v>
          </cell>
          <cell r="B37" t="str">
            <v xml:space="preserve">Department of Education                                         </v>
          </cell>
          <cell r="C37" t="str">
            <v xml:space="preserve">Federal Direct Student Loan Program Account                     </v>
          </cell>
          <cell r="D37">
            <v>10839</v>
          </cell>
          <cell r="E37">
            <v>10838.93</v>
          </cell>
          <cell r="F37">
            <v>0</v>
          </cell>
          <cell r="G37">
            <v>7176</v>
          </cell>
          <cell r="H37">
            <v>7175.99</v>
          </cell>
        </row>
        <row r="38">
          <cell r="A38" t="str">
            <v>019-20-0208  -D</v>
          </cell>
          <cell r="B38" t="str">
            <v xml:space="preserve">Department of Energy                                            </v>
          </cell>
          <cell r="C38" t="str">
            <v xml:space="preserve">Title 17 Innovative Technology Loan Guarantee Program           </v>
          </cell>
          <cell r="D38">
            <v>-102</v>
          </cell>
          <cell r="E38">
            <v>-102.3</v>
          </cell>
          <cell r="F38">
            <v>0</v>
          </cell>
          <cell r="G38">
            <v>-28</v>
          </cell>
          <cell r="H38">
            <v>-28.24</v>
          </cell>
        </row>
        <row r="39">
          <cell r="A39" t="str">
            <v>019-20-0322  -D</v>
          </cell>
          <cell r="B39" t="str">
            <v xml:space="preserve">Department of Energy                                            </v>
          </cell>
          <cell r="C39" t="str">
            <v xml:space="preserve">Advanced Technology Vehicles Manufacturing Loan Program Account </v>
          </cell>
          <cell r="D39">
            <v>-19</v>
          </cell>
          <cell r="E39">
            <v>-18.899999999999999</v>
          </cell>
          <cell r="F39">
            <v>0</v>
          </cell>
          <cell r="G39">
            <v>-11</v>
          </cell>
          <cell r="H39">
            <v>-10.98</v>
          </cell>
        </row>
        <row r="40">
          <cell r="A40" t="str">
            <v>020-00-0118  -D</v>
          </cell>
          <cell r="B40" t="str">
            <v xml:space="preserve">Environmental Protection Agency                                 </v>
          </cell>
          <cell r="C40" t="str">
            <v xml:space="preserve">Abatement, Control, and Compliance Loan Program Account         </v>
          </cell>
          <cell r="D40">
            <v>0</v>
          </cell>
          <cell r="E40">
            <v>0.01</v>
          </cell>
          <cell r="F40">
            <v>0</v>
          </cell>
          <cell r="G40">
            <v>0</v>
          </cell>
          <cell r="H40">
            <v>0</v>
          </cell>
        </row>
        <row r="41">
          <cell r="A41" t="str">
            <v>020-00-0254  -D</v>
          </cell>
          <cell r="D41">
            <v>0</v>
          </cell>
          <cell r="F41">
            <v>0</v>
          </cell>
          <cell r="G41">
            <v>0</v>
          </cell>
        </row>
        <row r="42">
          <cell r="A42" t="str">
            <v>021-02-8541  -D</v>
          </cell>
          <cell r="D42">
            <v>0</v>
          </cell>
          <cell r="F42">
            <v>0</v>
          </cell>
          <cell r="G42">
            <v>0</v>
          </cell>
        </row>
        <row r="43">
          <cell r="A43" t="str">
            <v>021-15-0504  -D</v>
          </cell>
          <cell r="B43" t="str">
            <v xml:space="preserve">Department of Transportation                                    </v>
          </cell>
          <cell r="C43" t="str">
            <v xml:space="preserve">Highway Infrastructure Investment, Recovery Act                 </v>
          </cell>
          <cell r="D43">
            <v>-1</v>
          </cell>
          <cell r="E43">
            <v>-0.83</v>
          </cell>
          <cell r="F43">
            <v>0</v>
          </cell>
          <cell r="G43">
            <v>-1</v>
          </cell>
          <cell r="H43">
            <v>-1.1399999999999999</v>
          </cell>
        </row>
        <row r="44">
          <cell r="A44" t="str">
            <v>021-15-0542  -D</v>
          </cell>
          <cell r="B44" t="str">
            <v xml:space="preserve">Department of Transportation                                    </v>
          </cell>
          <cell r="C44" t="str">
            <v>TIFIA General Fund Program Account, Federal Highway Administrati</v>
          </cell>
          <cell r="D44">
            <v>0</v>
          </cell>
          <cell r="F44">
            <v>0</v>
          </cell>
          <cell r="G44">
            <v>39</v>
          </cell>
          <cell r="H44">
            <v>38.68</v>
          </cell>
        </row>
        <row r="45">
          <cell r="A45" t="str">
            <v>021-15-0543  -D</v>
          </cell>
          <cell r="D45">
            <v>0</v>
          </cell>
          <cell r="F45">
            <v>0</v>
          </cell>
          <cell r="G45">
            <v>0</v>
          </cell>
        </row>
        <row r="46">
          <cell r="A46" t="str">
            <v>021-15-8083  -D</v>
          </cell>
          <cell r="B46" t="str">
            <v xml:space="preserve">Department of Transportation                                    </v>
          </cell>
          <cell r="C46" t="str">
            <v xml:space="preserve">Federal-aid Highways                                            </v>
          </cell>
          <cell r="D46">
            <v>-52</v>
          </cell>
          <cell r="E46">
            <v>-51.8</v>
          </cell>
          <cell r="F46">
            <v>-106</v>
          </cell>
          <cell r="G46">
            <v>-41</v>
          </cell>
          <cell r="H46">
            <v>-40.770000000000003</v>
          </cell>
        </row>
        <row r="47">
          <cell r="A47" t="str">
            <v>021-15-8309  -D</v>
          </cell>
          <cell r="D47">
            <v>0</v>
          </cell>
          <cell r="F47">
            <v>0</v>
          </cell>
          <cell r="G47">
            <v>0</v>
          </cell>
        </row>
        <row r="48">
          <cell r="A48" t="str">
            <v>021-27-0750  -D</v>
          </cell>
          <cell r="B48" t="str">
            <v xml:space="preserve">Department of Transportation                                    </v>
          </cell>
          <cell r="C48" t="str">
            <v xml:space="preserve">Railroad Rehabilitation and Improvement Program                 </v>
          </cell>
          <cell r="D48">
            <v>-46</v>
          </cell>
          <cell r="E48">
            <v>-45.84</v>
          </cell>
          <cell r="F48">
            <v>0</v>
          </cell>
          <cell r="G48">
            <v>-7</v>
          </cell>
          <cell r="H48">
            <v>-6.63</v>
          </cell>
        </row>
        <row r="49">
          <cell r="A49" t="str">
            <v>024-70-0703  -D</v>
          </cell>
          <cell r="B49" t="str">
            <v xml:space="preserve">Department of Homeland Security                                 </v>
          </cell>
          <cell r="C49" t="str">
            <v xml:space="preserve">Disaster Assistance Direct Loan Program Account                 </v>
          </cell>
          <cell r="D49">
            <v>57</v>
          </cell>
          <cell r="E49">
            <v>56.96</v>
          </cell>
          <cell r="F49">
            <v>0</v>
          </cell>
          <cell r="G49">
            <v>-29</v>
          </cell>
          <cell r="H49">
            <v>-29.04</v>
          </cell>
        </row>
        <row r="50">
          <cell r="A50" t="str">
            <v>025-09-0183  -D</v>
          </cell>
          <cell r="B50" t="str">
            <v xml:space="preserve">Department of Housing and Urban Development                     </v>
          </cell>
          <cell r="C50" t="str">
            <v xml:space="preserve">FHA-mutual Mortgage Insurance Program Account                   </v>
          </cell>
          <cell r="D50">
            <v>0</v>
          </cell>
          <cell r="F50">
            <v>0</v>
          </cell>
          <cell r="G50">
            <v>0</v>
          </cell>
        </row>
        <row r="51">
          <cell r="A51" t="str">
            <v>025-09-0200  -D</v>
          </cell>
          <cell r="B51" t="str">
            <v xml:space="preserve">Department of Housing and Urban Development                     </v>
          </cell>
          <cell r="C51" t="str">
            <v xml:space="preserve">FHA-general and Special Risk Program Account                    </v>
          </cell>
          <cell r="D51">
            <v>0</v>
          </cell>
          <cell r="F51">
            <v>0</v>
          </cell>
          <cell r="G51">
            <v>-5</v>
          </cell>
          <cell r="H51">
            <v>-5.21</v>
          </cell>
        </row>
        <row r="52">
          <cell r="A52" t="str">
            <v>025-09-0306  -D</v>
          </cell>
          <cell r="B52" t="str">
            <v xml:space="preserve">Department of Housing and Urban Development                     </v>
          </cell>
          <cell r="C52" t="str">
            <v xml:space="preserve">Green Retrofit Program for Multifamily Housing, Recovery Act    </v>
          </cell>
          <cell r="D52">
            <v>0</v>
          </cell>
          <cell r="F52">
            <v>0</v>
          </cell>
          <cell r="G52">
            <v>-10</v>
          </cell>
          <cell r="H52">
            <v>-9.91</v>
          </cell>
        </row>
        <row r="53">
          <cell r="A53" t="str">
            <v>025-09-0407  -D</v>
          </cell>
          <cell r="B53" t="str">
            <v xml:space="preserve">Department of Housing and Urban Development                     </v>
          </cell>
          <cell r="C53" t="str">
            <v xml:space="preserve">Emergency Homeowners' Relief Fund                               </v>
          </cell>
          <cell r="D53">
            <v>0</v>
          </cell>
          <cell r="F53">
            <v>0</v>
          </cell>
          <cell r="G53">
            <v>0</v>
          </cell>
        </row>
        <row r="54">
          <cell r="A54" t="str">
            <v>028-00-1152  -D</v>
          </cell>
          <cell r="B54" t="str">
            <v xml:space="preserve">Small Business Administration                                   </v>
          </cell>
          <cell r="C54" t="str">
            <v xml:space="preserve">Disaster Loans Program Account                                  </v>
          </cell>
          <cell r="D54">
            <v>-7</v>
          </cell>
          <cell r="E54">
            <v>-7.43</v>
          </cell>
          <cell r="F54">
            <v>0</v>
          </cell>
          <cell r="G54">
            <v>-75</v>
          </cell>
          <cell r="H54">
            <v>-74.260000000000005</v>
          </cell>
        </row>
        <row r="55">
          <cell r="A55" t="str">
            <v>028-00-1154  -D</v>
          </cell>
          <cell r="B55" t="str">
            <v xml:space="preserve">Small Business Administration                                   </v>
          </cell>
          <cell r="C55" t="str">
            <v xml:space="preserve">Business Loans Program Account                                  </v>
          </cell>
          <cell r="D55">
            <v>-12</v>
          </cell>
          <cell r="E55">
            <v>-11.95</v>
          </cell>
          <cell r="F55">
            <v>0</v>
          </cell>
          <cell r="G55">
            <v>4</v>
          </cell>
          <cell r="H55">
            <v>3.11</v>
          </cell>
        </row>
        <row r="56">
          <cell r="A56" t="str">
            <v>029-25-1119  -D</v>
          </cell>
          <cell r="B56" t="str">
            <v xml:space="preserve">Department of Veterans Affairs                                  </v>
          </cell>
          <cell r="C56" t="str">
            <v xml:space="preserve">Veterans Housing Benefit Program Fund                           </v>
          </cell>
          <cell r="D56">
            <v>-14</v>
          </cell>
          <cell r="E56">
            <v>-14.27</v>
          </cell>
          <cell r="F56">
            <v>0</v>
          </cell>
          <cell r="G56">
            <v>24</v>
          </cell>
          <cell r="H56">
            <v>23.15</v>
          </cell>
        </row>
        <row r="57">
          <cell r="A57" t="str">
            <v>029-25-1120  -D</v>
          </cell>
          <cell r="B57" t="str">
            <v xml:space="preserve">Department of Veterans Affairs                                  </v>
          </cell>
          <cell r="C57" t="str">
            <v xml:space="preserve">Native American Veteran Housing Loan Program Account            </v>
          </cell>
          <cell r="D57">
            <v>1</v>
          </cell>
          <cell r="E57">
            <v>0.67</v>
          </cell>
          <cell r="F57">
            <v>0</v>
          </cell>
          <cell r="G57">
            <v>1</v>
          </cell>
          <cell r="H57">
            <v>0.28000000000000003</v>
          </cell>
        </row>
        <row r="58">
          <cell r="A58" t="str">
            <v>184-05-1085  -D</v>
          </cell>
          <cell r="B58" t="str">
            <v xml:space="preserve">International Assistance Programs                               </v>
          </cell>
          <cell r="C58" t="str">
            <v xml:space="preserve">Foreign Military Financing Loan Program Account                 </v>
          </cell>
          <cell r="D58">
            <v>0</v>
          </cell>
          <cell r="F58">
            <v>0</v>
          </cell>
          <cell r="G58">
            <v>0</v>
          </cell>
        </row>
        <row r="59">
          <cell r="A59" t="str">
            <v>184-10-0091  -D</v>
          </cell>
          <cell r="B59" t="str">
            <v xml:space="preserve">International Assistance Programs                               </v>
          </cell>
          <cell r="C59" t="str">
            <v xml:space="preserve">Debt Restructuring                                              </v>
          </cell>
          <cell r="D59">
            <v>0</v>
          </cell>
          <cell r="F59">
            <v>0</v>
          </cell>
          <cell r="G59">
            <v>0</v>
          </cell>
        </row>
        <row r="60">
          <cell r="A60" t="str">
            <v>184-15-1264  -D</v>
          </cell>
          <cell r="B60" t="str">
            <v xml:space="preserve">International Assistance Programs                               </v>
          </cell>
          <cell r="C60" t="str">
            <v xml:space="preserve">Development Credit Authority Program Account                    </v>
          </cell>
          <cell r="D60">
            <v>0</v>
          </cell>
          <cell r="F60">
            <v>0</v>
          </cell>
          <cell r="G60">
            <v>0</v>
          </cell>
        </row>
        <row r="61">
          <cell r="A61" t="str">
            <v>184-20-0100  -D</v>
          </cell>
          <cell r="B61" t="str">
            <v xml:space="preserve">International Assistance Programs                               </v>
          </cell>
          <cell r="C61" t="str">
            <v xml:space="preserve">Overseas Private Investment Corporation Program Account         </v>
          </cell>
          <cell r="D61">
            <v>-79</v>
          </cell>
          <cell r="E61">
            <v>-78.47</v>
          </cell>
          <cell r="F61">
            <v>-1</v>
          </cell>
          <cell r="G61">
            <v>-29</v>
          </cell>
          <cell r="H61">
            <v>-28.78</v>
          </cell>
        </row>
        <row r="62">
          <cell r="A62" t="str">
            <v>184-60-0006  -D</v>
          </cell>
          <cell r="B62" t="str">
            <v xml:space="preserve">International Assistance Programs                               </v>
          </cell>
          <cell r="C62" t="str">
            <v xml:space="preserve">United States Quota IMF Direct Loan Program Account             </v>
          </cell>
          <cell r="D62">
            <v>61</v>
          </cell>
          <cell r="E62">
            <v>61.14</v>
          </cell>
          <cell r="F62">
            <v>0</v>
          </cell>
          <cell r="G62">
            <v>0</v>
          </cell>
          <cell r="H62">
            <v>6.61</v>
          </cell>
        </row>
        <row r="63">
          <cell r="A63" t="str">
            <v>184-60-0085  -D</v>
          </cell>
          <cell r="B63" t="str">
            <v xml:space="preserve">International Assistance Programs                               </v>
          </cell>
          <cell r="C63" t="str">
            <v xml:space="preserve">Loans to the IMF Direct Loan Program Account                    </v>
          </cell>
          <cell r="D63">
            <v>140</v>
          </cell>
          <cell r="E63">
            <v>139.79</v>
          </cell>
          <cell r="F63">
            <v>0</v>
          </cell>
          <cell r="G63">
            <v>0</v>
          </cell>
          <cell r="H63">
            <v>0</v>
          </cell>
        </row>
        <row r="64">
          <cell r="A64" t="str">
            <v>351-00-0100  -D</v>
          </cell>
          <cell r="B64" t="str">
            <v xml:space="preserve">Export-Import Bank of the United States                         </v>
          </cell>
          <cell r="C64" t="str">
            <v xml:space="preserve">Export-Import Bank Loans Program Account                        </v>
          </cell>
          <cell r="D64">
            <v>757</v>
          </cell>
          <cell r="E64">
            <v>756.7</v>
          </cell>
          <cell r="F64">
            <v>0</v>
          </cell>
          <cell r="G64">
            <v>-653</v>
          </cell>
          <cell r="H64">
            <v>-652.33000000000004</v>
          </cell>
        </row>
        <row r="65">
          <cell r="A65" t="str">
            <v>356-00-0300  -D</v>
          </cell>
          <cell r="B65" t="str">
            <v xml:space="preserve">Federal Communications Commission                               </v>
          </cell>
          <cell r="C65" t="str">
            <v xml:space="preserve">Spectrum Auction Program Account                                </v>
          </cell>
          <cell r="D65">
            <v>0</v>
          </cell>
          <cell r="F65">
            <v>0</v>
          </cell>
          <cell r="G65">
            <v>-1</v>
          </cell>
          <cell r="H65">
            <v>-1.93</v>
          </cell>
        </row>
        <row r="66">
          <cell r="A66" t="str">
            <v>538-00-3740  -D</v>
          </cell>
          <cell r="B66" t="str">
            <v xml:space="preserve">National Infrastructure Bank                                    </v>
          </cell>
          <cell r="C66" t="str">
            <v xml:space="preserve">National Infrastructure Bank Program Account                    </v>
          </cell>
          <cell r="D66">
            <v>0</v>
          </cell>
          <cell r="F66">
            <v>0</v>
          </cell>
          <cell r="G66">
            <v>0</v>
          </cell>
        </row>
        <row r="67">
          <cell r="A67" t="str">
            <v>005-49-1140  -G</v>
          </cell>
          <cell r="B67" t="str">
            <v xml:space="preserve">Department of Agriculture                                       </v>
          </cell>
          <cell r="C67" t="str">
            <v xml:space="preserve">Agricultural Credit Insurance Fund Program Account              </v>
          </cell>
          <cell r="D67">
            <v>-8</v>
          </cell>
          <cell r="E67">
            <v>-8.35</v>
          </cell>
          <cell r="F67">
            <v>0</v>
          </cell>
          <cell r="G67">
            <v>-20</v>
          </cell>
          <cell r="H67">
            <v>-20.07</v>
          </cell>
        </row>
        <row r="68">
          <cell r="A68" t="str">
            <v>005-49-1336  -G</v>
          </cell>
          <cell r="B68" t="str">
            <v xml:space="preserve">Department of Agriculture                                       </v>
          </cell>
          <cell r="C68" t="str">
            <v xml:space="preserve">Commodity Credit Corporation Export Loans Program Account       </v>
          </cell>
          <cell r="D68">
            <v>-16</v>
          </cell>
          <cell r="E68">
            <v>-15.8</v>
          </cell>
          <cell r="F68">
            <v>0</v>
          </cell>
          <cell r="G68">
            <v>5</v>
          </cell>
          <cell r="H68">
            <v>5.62</v>
          </cell>
        </row>
        <row r="69">
          <cell r="A69" t="str">
            <v>005-53-2086  -G</v>
          </cell>
          <cell r="D69">
            <v>0</v>
          </cell>
          <cell r="F69">
            <v>0</v>
          </cell>
          <cell r="G69">
            <v>0</v>
          </cell>
        </row>
        <row r="70">
          <cell r="A70" t="str">
            <v>005-60-1230  -G</v>
          </cell>
          <cell r="B70" t="str">
            <v xml:space="preserve">Department of Agriculture                                       </v>
          </cell>
          <cell r="C70" t="str">
            <v>Rural Electrification and Telecommunications Loans Program Accou</v>
          </cell>
          <cell r="D70">
            <v>0</v>
          </cell>
          <cell r="E70">
            <v>0</v>
          </cell>
          <cell r="F70">
            <v>0</v>
          </cell>
          <cell r="G70">
            <v>0</v>
          </cell>
          <cell r="H70">
            <v>0</v>
          </cell>
        </row>
        <row r="71">
          <cell r="A71" t="str">
            <v>005-60-1232  -G</v>
          </cell>
          <cell r="B71" t="str">
            <v xml:space="preserve">Department of Agriculture                                       </v>
          </cell>
          <cell r="C71" t="str">
            <v xml:space="preserve">Distance Learning, Telemedicine, and Broadband Program          </v>
          </cell>
          <cell r="D71">
            <v>0</v>
          </cell>
          <cell r="F71">
            <v>0</v>
          </cell>
          <cell r="G71">
            <v>0</v>
          </cell>
        </row>
        <row r="72">
          <cell r="A72" t="str">
            <v>005-60-1980  -G</v>
          </cell>
          <cell r="B72" t="str">
            <v xml:space="preserve">Department of Agriculture                                       </v>
          </cell>
          <cell r="C72" t="str">
            <v xml:space="preserve">Rural Water and Waste Disposal Program Account                  </v>
          </cell>
          <cell r="D72">
            <v>0</v>
          </cell>
          <cell r="E72">
            <v>-0.09</v>
          </cell>
          <cell r="F72">
            <v>0</v>
          </cell>
          <cell r="G72">
            <v>0</v>
          </cell>
          <cell r="H72">
            <v>-0.08</v>
          </cell>
        </row>
        <row r="73">
          <cell r="A73" t="str">
            <v>005-63-1951  -G</v>
          </cell>
          <cell r="B73" t="str">
            <v xml:space="preserve">Department of Agriculture                                       </v>
          </cell>
          <cell r="C73" t="str">
            <v xml:space="preserve">Rural Community Facilities Program Account                      </v>
          </cell>
          <cell r="D73">
            <v>-30</v>
          </cell>
          <cell r="E73">
            <v>-29.57</v>
          </cell>
          <cell r="F73">
            <v>0</v>
          </cell>
          <cell r="G73">
            <v>6</v>
          </cell>
          <cell r="H73">
            <v>5.89</v>
          </cell>
        </row>
        <row r="74">
          <cell r="A74" t="str">
            <v>005-63-2081  -G</v>
          </cell>
          <cell r="B74" t="str">
            <v xml:space="preserve">Department of Agriculture                                       </v>
          </cell>
          <cell r="C74" t="str">
            <v xml:space="preserve">Rural Housing Insurance Fund Program Account                    </v>
          </cell>
          <cell r="D74">
            <v>580</v>
          </cell>
          <cell r="E74">
            <v>579.99</v>
          </cell>
          <cell r="F74">
            <v>0</v>
          </cell>
          <cell r="G74">
            <v>2804</v>
          </cell>
          <cell r="H74">
            <v>2804.02</v>
          </cell>
        </row>
        <row r="75">
          <cell r="A75" t="str">
            <v>005-65-1902  -G</v>
          </cell>
          <cell r="B75" t="str">
            <v xml:space="preserve">Department of Agriculture                                       </v>
          </cell>
          <cell r="C75" t="str">
            <v xml:space="preserve">Rural Business Program Account                                  </v>
          </cell>
          <cell r="D75">
            <v>-149</v>
          </cell>
          <cell r="E75">
            <v>-148.78</v>
          </cell>
          <cell r="F75">
            <v>0</v>
          </cell>
          <cell r="G75">
            <v>-94</v>
          </cell>
          <cell r="H75">
            <v>-94.11</v>
          </cell>
        </row>
        <row r="76">
          <cell r="A76" t="str">
            <v>005-65-1907  -G</v>
          </cell>
          <cell r="B76" t="str">
            <v xml:space="preserve">Department of Agriculture                                       </v>
          </cell>
          <cell r="C76" t="str">
            <v xml:space="preserve">Rural Business Investment Program Account                       </v>
          </cell>
          <cell r="D76">
            <v>0</v>
          </cell>
          <cell r="E76">
            <v>-0.14000000000000001</v>
          </cell>
          <cell r="F76">
            <v>0</v>
          </cell>
          <cell r="G76">
            <v>0</v>
          </cell>
          <cell r="H76">
            <v>0.44</v>
          </cell>
        </row>
        <row r="77">
          <cell r="A77" t="str">
            <v>005-65-1908  -G</v>
          </cell>
          <cell r="B77" t="str">
            <v xml:space="preserve">Department of Agriculture                                       </v>
          </cell>
          <cell r="C77" t="str">
            <v xml:space="preserve">Rural Energy for America Program                                </v>
          </cell>
          <cell r="D77">
            <v>-15</v>
          </cell>
          <cell r="E77">
            <v>-14.92</v>
          </cell>
          <cell r="F77">
            <v>0</v>
          </cell>
          <cell r="G77">
            <v>-4</v>
          </cell>
          <cell r="H77">
            <v>-4.34</v>
          </cell>
        </row>
        <row r="78">
          <cell r="A78" t="str">
            <v>005-65-3106  -G</v>
          </cell>
          <cell r="B78" t="str">
            <v xml:space="preserve">Department of Agriculture                                       </v>
          </cell>
          <cell r="C78" t="str">
            <v xml:space="preserve">Biorefinery Assistance Program Account                          </v>
          </cell>
          <cell r="D78">
            <v>6</v>
          </cell>
          <cell r="E78">
            <v>6</v>
          </cell>
          <cell r="F78">
            <v>0</v>
          </cell>
          <cell r="G78">
            <v>-9</v>
          </cell>
          <cell r="H78">
            <v>-9.01</v>
          </cell>
        </row>
        <row r="79">
          <cell r="A79" t="str">
            <v>006-05-0121  -G</v>
          </cell>
          <cell r="D79">
            <v>0</v>
          </cell>
          <cell r="F79">
            <v>0</v>
          </cell>
          <cell r="G79">
            <v>0</v>
          </cell>
        </row>
        <row r="80">
          <cell r="A80" t="str">
            <v>006-05-0122  -G</v>
          </cell>
          <cell r="B80" t="str">
            <v xml:space="preserve">Department of Commerce                                          </v>
          </cell>
          <cell r="C80" t="str">
            <v xml:space="preserve">Emergency Steel, Oil, and Gas Guaranteed Loan Program Account   </v>
          </cell>
          <cell r="D80">
            <v>0</v>
          </cell>
          <cell r="F80">
            <v>0</v>
          </cell>
          <cell r="G80">
            <v>0</v>
          </cell>
        </row>
        <row r="81">
          <cell r="A81" t="str">
            <v>006-06-2050  -G</v>
          </cell>
          <cell r="B81" t="str">
            <v xml:space="preserve">Department of Commerce                                          </v>
          </cell>
          <cell r="C81" t="str">
            <v xml:space="preserve">Economic Development Assistance Programs                        </v>
          </cell>
          <cell r="D81">
            <v>0</v>
          </cell>
          <cell r="F81">
            <v>0</v>
          </cell>
          <cell r="G81">
            <v>0</v>
          </cell>
        </row>
        <row r="82">
          <cell r="A82" t="str">
            <v>006-48-1456  -G</v>
          </cell>
          <cell r="B82" t="str">
            <v xml:space="preserve">Department of Commerce                                          </v>
          </cell>
          <cell r="C82" t="str">
            <v xml:space="preserve">Fisheries Finance Program Account                               </v>
          </cell>
          <cell r="D82">
            <v>0</v>
          </cell>
          <cell r="F82">
            <v>0</v>
          </cell>
          <cell r="G82">
            <v>0</v>
          </cell>
        </row>
        <row r="83">
          <cell r="A83" t="str">
            <v>007-10-5336  -G</v>
          </cell>
          <cell r="D83">
            <v>0</v>
          </cell>
          <cell r="F83">
            <v>0</v>
          </cell>
          <cell r="G83">
            <v>0</v>
          </cell>
        </row>
        <row r="84">
          <cell r="A84" t="str">
            <v>007-15-2034  -G</v>
          </cell>
          <cell r="B84" t="str">
            <v xml:space="preserve">Department of Defense--Military Programs                        </v>
          </cell>
          <cell r="C84" t="str">
            <v xml:space="preserve">Procurement of Ammunition, Army                                 </v>
          </cell>
          <cell r="D84">
            <v>0</v>
          </cell>
          <cell r="F84">
            <v>0</v>
          </cell>
          <cell r="G84">
            <v>0</v>
          </cell>
        </row>
        <row r="85">
          <cell r="A85" t="str">
            <v>007-30-0834  -G</v>
          </cell>
          <cell r="B85" t="str">
            <v xml:space="preserve">Department of Defense--Military Programs                        </v>
          </cell>
          <cell r="C85" t="str">
            <v xml:space="preserve">Department of Defense Family Housing Improvement Fund           </v>
          </cell>
          <cell r="D85">
            <v>2</v>
          </cell>
          <cell r="E85">
            <v>1.24</v>
          </cell>
          <cell r="F85">
            <v>1</v>
          </cell>
          <cell r="G85">
            <v>-1</v>
          </cell>
          <cell r="H85">
            <v>-0.37</v>
          </cell>
        </row>
        <row r="86">
          <cell r="A86" t="str">
            <v>009-15-0340  -G</v>
          </cell>
          <cell r="B86" t="str">
            <v xml:space="preserve">Department of Health and Human Services                         </v>
          </cell>
          <cell r="C86" t="str">
            <v xml:space="preserve">Health Education Assistance Loans Program Account               </v>
          </cell>
          <cell r="D86">
            <v>0</v>
          </cell>
          <cell r="F86">
            <v>0</v>
          </cell>
          <cell r="G86">
            <v>0</v>
          </cell>
        </row>
        <row r="87">
          <cell r="A87" t="str">
            <v>009-15-0350  -G</v>
          </cell>
          <cell r="B87" t="str">
            <v xml:space="preserve">Department of Health and Human Services                         </v>
          </cell>
          <cell r="C87" t="str">
            <v xml:space="preserve">Health Resources and Services                                   </v>
          </cell>
          <cell r="D87">
            <v>0</v>
          </cell>
          <cell r="E87">
            <v>-0.26</v>
          </cell>
          <cell r="F87">
            <v>0</v>
          </cell>
          <cell r="G87">
            <v>0</v>
          </cell>
          <cell r="H87">
            <v>-0.32</v>
          </cell>
        </row>
        <row r="88">
          <cell r="A88" t="str">
            <v>010-76-2628  -G</v>
          </cell>
          <cell r="B88" t="str">
            <v xml:space="preserve">Department of the Interior                                      </v>
          </cell>
          <cell r="C88" t="str">
            <v xml:space="preserve">Indian Guaranteed Loan Program Account                          </v>
          </cell>
          <cell r="D88">
            <v>-19</v>
          </cell>
          <cell r="E88">
            <v>-18.73</v>
          </cell>
          <cell r="F88">
            <v>0</v>
          </cell>
          <cell r="G88">
            <v>10</v>
          </cell>
          <cell r="H88">
            <v>9.61</v>
          </cell>
        </row>
        <row r="89">
          <cell r="A89" t="str">
            <v>015-05-0122  -G</v>
          </cell>
          <cell r="D89">
            <v>0</v>
          </cell>
          <cell r="F89">
            <v>0</v>
          </cell>
          <cell r="G89">
            <v>0</v>
          </cell>
        </row>
        <row r="90">
          <cell r="A90" t="str">
            <v>015-05-0132  -G</v>
          </cell>
          <cell r="B90" t="str">
            <v xml:space="preserve">Department of the Treasury                                      </v>
          </cell>
          <cell r="C90" t="str">
            <v xml:space="preserve">Troubled Asset Relief Program Account                           </v>
          </cell>
          <cell r="D90">
            <v>0</v>
          </cell>
          <cell r="F90">
            <v>0</v>
          </cell>
          <cell r="G90">
            <v>0</v>
          </cell>
        </row>
        <row r="91">
          <cell r="A91" t="str">
            <v>015-05-0136  -G</v>
          </cell>
          <cell r="B91" t="str">
            <v xml:space="preserve">Department of the Treasury                                      </v>
          </cell>
          <cell r="C91" t="str">
            <v xml:space="preserve">Troubled Asset Relief Program, Housing Programs                 </v>
          </cell>
          <cell r="D91">
            <v>-4</v>
          </cell>
          <cell r="E91">
            <v>-4.37</v>
          </cell>
          <cell r="F91">
            <v>0</v>
          </cell>
          <cell r="G91">
            <v>-3</v>
          </cell>
          <cell r="H91">
            <v>-2.35</v>
          </cell>
        </row>
        <row r="92">
          <cell r="A92" t="str">
            <v>018-45-0231  -G</v>
          </cell>
          <cell r="B92" t="str">
            <v xml:space="preserve">Department of Education                                         </v>
          </cell>
          <cell r="C92" t="str">
            <v xml:space="preserve">Federal Family Education Loan Program Account                   </v>
          </cell>
          <cell r="D92">
            <v>-869</v>
          </cell>
          <cell r="E92">
            <v>-869.35</v>
          </cell>
          <cell r="F92">
            <v>0</v>
          </cell>
          <cell r="G92">
            <v>-1499</v>
          </cell>
          <cell r="H92">
            <v>-1499.98</v>
          </cell>
        </row>
        <row r="93">
          <cell r="A93" t="str">
            <v>018-45-0247  -G</v>
          </cell>
          <cell r="B93" t="str">
            <v xml:space="preserve">Department of Education                                         </v>
          </cell>
          <cell r="C93" t="str">
            <v xml:space="preserve">Health Education Assistance Loans Program Account               </v>
          </cell>
          <cell r="D93">
            <v>-8</v>
          </cell>
          <cell r="E93">
            <v>-8.35</v>
          </cell>
          <cell r="F93">
            <v>0</v>
          </cell>
          <cell r="G93">
            <v>-9</v>
          </cell>
          <cell r="H93">
            <v>-8.89</v>
          </cell>
        </row>
        <row r="94">
          <cell r="A94" t="str">
            <v>019-20-0208  -G</v>
          </cell>
          <cell r="B94" t="str">
            <v xml:space="preserve">Department of Energy                                            </v>
          </cell>
          <cell r="C94" t="str">
            <v xml:space="preserve">Title 17 Innovative Technology Loan Guarantee Program           </v>
          </cell>
          <cell r="D94">
            <v>-21</v>
          </cell>
          <cell r="E94">
            <v>-20.72</v>
          </cell>
          <cell r="F94">
            <v>0</v>
          </cell>
          <cell r="G94">
            <v>-64</v>
          </cell>
          <cell r="H94">
            <v>-63.66</v>
          </cell>
        </row>
        <row r="95">
          <cell r="A95" t="str">
            <v>019-20-0350  -G</v>
          </cell>
          <cell r="D95">
            <v>0</v>
          </cell>
          <cell r="F95">
            <v>0</v>
          </cell>
          <cell r="G95">
            <v>0</v>
          </cell>
        </row>
        <row r="96">
          <cell r="A96" t="str">
            <v>020-00-0254  -G</v>
          </cell>
          <cell r="D96">
            <v>0</v>
          </cell>
          <cell r="F96">
            <v>0</v>
          </cell>
          <cell r="G96">
            <v>0</v>
          </cell>
        </row>
        <row r="97">
          <cell r="A97" t="str">
            <v>021-02-8541  -G</v>
          </cell>
          <cell r="D97">
            <v>0</v>
          </cell>
          <cell r="F97">
            <v>0</v>
          </cell>
          <cell r="G97">
            <v>0</v>
          </cell>
        </row>
        <row r="98">
          <cell r="A98" t="str">
            <v>021-04-0155  -G</v>
          </cell>
          <cell r="B98" t="str">
            <v xml:space="preserve">Department of Transportation                                    </v>
          </cell>
          <cell r="C98" t="str">
            <v xml:space="preserve">Minority Business Resource Center Program                       </v>
          </cell>
          <cell r="D98">
            <v>0</v>
          </cell>
          <cell r="E98">
            <v>0.15</v>
          </cell>
          <cell r="F98">
            <v>0</v>
          </cell>
          <cell r="G98">
            <v>0</v>
          </cell>
          <cell r="H98">
            <v>-0.25</v>
          </cell>
        </row>
        <row r="99">
          <cell r="A99" t="str">
            <v>021-15-8083  -G</v>
          </cell>
          <cell r="B99" t="str">
            <v xml:space="preserve">Department of Transportation                                    </v>
          </cell>
          <cell r="C99" t="str">
            <v xml:space="preserve">Federal-aid Highways                                            </v>
          </cell>
          <cell r="D99">
            <v>0</v>
          </cell>
          <cell r="F99">
            <v>0</v>
          </cell>
          <cell r="G99">
            <v>0</v>
          </cell>
        </row>
        <row r="100">
          <cell r="A100" t="str">
            <v>021-27-0750  -G</v>
          </cell>
          <cell r="B100" t="str">
            <v xml:space="preserve">Department of Transportation                                    </v>
          </cell>
          <cell r="C100" t="str">
            <v xml:space="preserve">Railroad Rehabilitation and Improvement Program                 </v>
          </cell>
          <cell r="D100">
            <v>0</v>
          </cell>
          <cell r="F100">
            <v>0</v>
          </cell>
          <cell r="G100">
            <v>0</v>
          </cell>
        </row>
        <row r="101">
          <cell r="A101" t="str">
            <v>021-70-1752  -G</v>
          </cell>
          <cell r="B101" t="str">
            <v xml:space="preserve">Department of Transportation                                    </v>
          </cell>
          <cell r="C101" t="str">
            <v xml:space="preserve">Maritime Guaranteed Loan (title XI) Program Account             </v>
          </cell>
          <cell r="D101">
            <v>-21</v>
          </cell>
          <cell r="E101">
            <v>-20.84</v>
          </cell>
          <cell r="F101">
            <v>0</v>
          </cell>
          <cell r="G101">
            <v>117</v>
          </cell>
          <cell r="H101">
            <v>116.1</v>
          </cell>
        </row>
        <row r="102">
          <cell r="A102" t="str">
            <v>025-03-0223  -G</v>
          </cell>
          <cell r="B102" t="str">
            <v xml:space="preserve">Department of Housing and Urban Development                     </v>
          </cell>
          <cell r="C102" t="str">
            <v xml:space="preserve">Indian Housing Loan Guarantee Fund Program Account              </v>
          </cell>
          <cell r="D102">
            <v>-6</v>
          </cell>
          <cell r="E102">
            <v>-5.93</v>
          </cell>
          <cell r="F102">
            <v>0</v>
          </cell>
          <cell r="G102">
            <v>30</v>
          </cell>
          <cell r="H102">
            <v>29.93</v>
          </cell>
        </row>
        <row r="103">
          <cell r="A103" t="str">
            <v>025-03-0233  -G</v>
          </cell>
          <cell r="B103" t="str">
            <v xml:space="preserve">Department of Housing and Urban Development                     </v>
          </cell>
          <cell r="C103" t="str">
            <v xml:space="preserve">Native Hawaiian Housing Loan Guarantee Fund Program Account     </v>
          </cell>
          <cell r="D103">
            <v>-1</v>
          </cell>
          <cell r="E103">
            <v>-1.1499999999999999</v>
          </cell>
          <cell r="F103">
            <v>0</v>
          </cell>
          <cell r="G103">
            <v>0</v>
          </cell>
          <cell r="H103">
            <v>0.1</v>
          </cell>
        </row>
        <row r="104">
          <cell r="A104" t="str">
            <v>025-03-0313  -G</v>
          </cell>
          <cell r="B104" t="str">
            <v xml:space="preserve">Department of Housing and Urban Development                     </v>
          </cell>
          <cell r="C104" t="str">
            <v xml:space="preserve">Native American Housing Block Grant                             </v>
          </cell>
          <cell r="D104">
            <v>0</v>
          </cell>
          <cell r="F104">
            <v>0</v>
          </cell>
          <cell r="G104">
            <v>1</v>
          </cell>
          <cell r="H104">
            <v>0.93</v>
          </cell>
        </row>
        <row r="105">
          <cell r="A105" t="str">
            <v>025-06-0198  -G</v>
          </cell>
          <cell r="B105" t="str">
            <v xml:space="preserve">Department of Housing and Urban Development                     </v>
          </cell>
          <cell r="C105" t="str">
            <v xml:space="preserve">Community Development Loan Guarantees Program Account           </v>
          </cell>
          <cell r="D105">
            <v>0</v>
          </cell>
          <cell r="F105">
            <v>0</v>
          </cell>
          <cell r="G105">
            <v>-34</v>
          </cell>
          <cell r="H105">
            <v>-33.58</v>
          </cell>
        </row>
        <row r="106">
          <cell r="A106" t="str">
            <v>025-09-0183  -G</v>
          </cell>
          <cell r="B106" t="str">
            <v xml:space="preserve">Department of Housing and Urban Development                     </v>
          </cell>
          <cell r="C106" t="str">
            <v xml:space="preserve">FHA-mutual Mortgage Insurance Program Account                   </v>
          </cell>
          <cell r="D106">
            <v>6151</v>
          </cell>
          <cell r="E106">
            <v>6150.18</v>
          </cell>
          <cell r="F106">
            <v>1</v>
          </cell>
          <cell r="G106">
            <v>-9094</v>
          </cell>
          <cell r="H106">
            <v>-9093.7199999999993</v>
          </cell>
        </row>
        <row r="107">
          <cell r="A107" t="str">
            <v>025-09-0200  -G</v>
          </cell>
          <cell r="B107" t="str">
            <v xml:space="preserve">Department of Housing and Urban Development                     </v>
          </cell>
          <cell r="C107" t="str">
            <v xml:space="preserve">FHA-general and Special Risk Program Account                    </v>
          </cell>
          <cell r="D107">
            <v>-456</v>
          </cell>
          <cell r="E107">
            <v>-456.81</v>
          </cell>
          <cell r="F107">
            <v>1</v>
          </cell>
          <cell r="G107">
            <v>1200</v>
          </cell>
          <cell r="H107">
            <v>1199.71</v>
          </cell>
        </row>
        <row r="108">
          <cell r="A108" t="str">
            <v>025-09-0343  -G</v>
          </cell>
          <cell r="B108" t="str">
            <v xml:space="preserve">Department of Housing and Urban Development                     </v>
          </cell>
          <cell r="C108" t="str">
            <v xml:space="preserve">Home Ownership Preservation Equity Fund Program Account         </v>
          </cell>
          <cell r="D108">
            <v>0</v>
          </cell>
          <cell r="F108">
            <v>0</v>
          </cell>
          <cell r="G108">
            <v>0</v>
          </cell>
        </row>
        <row r="109">
          <cell r="A109" t="str">
            <v>025-12-0186  -G</v>
          </cell>
          <cell r="B109" t="str">
            <v xml:space="preserve">Department of Housing and Urban Development                     </v>
          </cell>
          <cell r="C109" t="str">
            <v xml:space="preserve">Guarantees of Mortgage-backed Securities Loan Guarantee Program </v>
          </cell>
          <cell r="D109">
            <v>-2873</v>
          </cell>
          <cell r="E109">
            <v>-2873.09</v>
          </cell>
          <cell r="F109">
            <v>0</v>
          </cell>
          <cell r="G109">
            <v>-1738</v>
          </cell>
          <cell r="H109">
            <v>-1738.01</v>
          </cell>
        </row>
        <row r="110">
          <cell r="A110" t="str">
            <v>028-00-1152  -G</v>
          </cell>
          <cell r="B110" t="str">
            <v xml:space="preserve">Small Business Administration                                   </v>
          </cell>
          <cell r="C110" t="str">
            <v xml:space="preserve">Disaster Loans Program Account                                  </v>
          </cell>
          <cell r="D110">
            <v>0</v>
          </cell>
          <cell r="F110">
            <v>0</v>
          </cell>
          <cell r="G110">
            <v>0</v>
          </cell>
        </row>
        <row r="111">
          <cell r="A111" t="str">
            <v>028-00-1154  -G</v>
          </cell>
          <cell r="B111" t="str">
            <v xml:space="preserve">Small Business Administration                                   </v>
          </cell>
          <cell r="C111" t="str">
            <v xml:space="preserve">Business Loans Program Account                                  </v>
          </cell>
          <cell r="D111">
            <v>-1407</v>
          </cell>
          <cell r="E111">
            <v>-1406.81</v>
          </cell>
          <cell r="F111">
            <v>0</v>
          </cell>
          <cell r="G111">
            <v>-1068</v>
          </cell>
          <cell r="H111">
            <v>-1067.8</v>
          </cell>
        </row>
        <row r="112">
          <cell r="A112" t="str">
            <v>029-25-1119  -G</v>
          </cell>
          <cell r="B112" t="str">
            <v xml:space="preserve">Department of Veterans Affairs                                  </v>
          </cell>
          <cell r="C112" t="str">
            <v xml:space="preserve">Veterans Housing Benefit Program Fund                           </v>
          </cell>
          <cell r="D112">
            <v>200</v>
          </cell>
          <cell r="E112">
            <v>200.34</v>
          </cell>
          <cell r="F112">
            <v>0</v>
          </cell>
          <cell r="G112">
            <v>130</v>
          </cell>
          <cell r="H112">
            <v>129.94999999999999</v>
          </cell>
        </row>
        <row r="113">
          <cell r="A113" t="str">
            <v>184-15-0301  -G</v>
          </cell>
          <cell r="B113" t="str">
            <v xml:space="preserve">International Assistance Programs                               </v>
          </cell>
          <cell r="C113" t="str">
            <v xml:space="preserve">Loan Guarantees to Israel Program Account                       </v>
          </cell>
          <cell r="D113">
            <v>17</v>
          </cell>
          <cell r="E113">
            <v>16.39</v>
          </cell>
          <cell r="F113">
            <v>1</v>
          </cell>
          <cell r="G113">
            <v>-19</v>
          </cell>
          <cell r="H113">
            <v>-18.14</v>
          </cell>
        </row>
        <row r="114">
          <cell r="A114" t="str">
            <v>184-15-0304  -G</v>
          </cell>
          <cell r="B114" t="str">
            <v xml:space="preserve">International Assistance Programs                               </v>
          </cell>
          <cell r="C114" t="str">
            <v xml:space="preserve">Loan Guarantees to Egypt Program Account                        </v>
          </cell>
          <cell r="D114">
            <v>35</v>
          </cell>
          <cell r="E114">
            <v>35.32</v>
          </cell>
          <cell r="F114">
            <v>0</v>
          </cell>
          <cell r="G114">
            <v>-351</v>
          </cell>
          <cell r="H114">
            <v>-351.1</v>
          </cell>
        </row>
        <row r="115">
          <cell r="A115" t="str">
            <v>184-15-0400  -G</v>
          </cell>
          <cell r="B115" t="str">
            <v xml:space="preserve">International Assistance Programs                               </v>
          </cell>
          <cell r="C115" t="str">
            <v>Microenterprise and Small Enterprise Development Program Account</v>
          </cell>
          <cell r="D115">
            <v>0</v>
          </cell>
          <cell r="F115">
            <v>0</v>
          </cell>
          <cell r="G115">
            <v>0</v>
          </cell>
        </row>
        <row r="116">
          <cell r="A116" t="str">
            <v>184-15-0401  -G</v>
          </cell>
          <cell r="B116" t="str">
            <v xml:space="preserve">International Assistance Programs                               </v>
          </cell>
          <cell r="C116" t="str">
            <v xml:space="preserve">Urban and Environmental Credit Program Account                  </v>
          </cell>
          <cell r="D116">
            <v>-2</v>
          </cell>
          <cell r="E116">
            <v>-1.99</v>
          </cell>
          <cell r="F116">
            <v>0</v>
          </cell>
          <cell r="G116">
            <v>-1</v>
          </cell>
          <cell r="H116">
            <v>-0.64</v>
          </cell>
        </row>
        <row r="117">
          <cell r="A117" t="str">
            <v>184-15-0402  -G</v>
          </cell>
          <cell r="D117">
            <v>115</v>
          </cell>
          <cell r="E117">
            <v>114.99</v>
          </cell>
          <cell r="F117">
            <v>0</v>
          </cell>
          <cell r="G117">
            <v>-83</v>
          </cell>
          <cell r="H117">
            <v>-82.95</v>
          </cell>
        </row>
        <row r="118">
          <cell r="A118" t="str">
            <v>184-15-0409  -G</v>
          </cell>
          <cell r="B118" t="str">
            <v xml:space="preserve">International Assistance Programs                               </v>
          </cell>
          <cell r="C118" t="str">
            <v xml:space="preserve">MENA Loan Guarantee Program Account                             </v>
          </cell>
          <cell r="D118">
            <v>1</v>
          </cell>
          <cell r="E118">
            <v>0.22</v>
          </cell>
          <cell r="F118">
            <v>1</v>
          </cell>
          <cell r="G118">
            <v>-4</v>
          </cell>
          <cell r="H118">
            <v>-3.38</v>
          </cell>
        </row>
        <row r="119">
          <cell r="A119" t="str">
            <v>184-15-1264  -G</v>
          </cell>
          <cell r="B119" t="str">
            <v xml:space="preserve">International Assistance Programs                               </v>
          </cell>
          <cell r="C119" t="str">
            <v xml:space="preserve">Development Credit Authority Program Account                    </v>
          </cell>
          <cell r="D119">
            <v>-10</v>
          </cell>
          <cell r="E119">
            <v>-9.86</v>
          </cell>
          <cell r="F119">
            <v>0</v>
          </cell>
          <cell r="G119">
            <v>1</v>
          </cell>
          <cell r="H119">
            <v>0.32</v>
          </cell>
        </row>
        <row r="120">
          <cell r="A120" t="str">
            <v>184-20-0100  -G</v>
          </cell>
          <cell r="B120" t="str">
            <v xml:space="preserve">International Assistance Programs                               </v>
          </cell>
          <cell r="C120" t="str">
            <v xml:space="preserve">Overseas Private Investment Corporation Program Account         </v>
          </cell>
          <cell r="D120">
            <v>-130</v>
          </cell>
          <cell r="E120">
            <v>-130.07</v>
          </cell>
          <cell r="F120">
            <v>0</v>
          </cell>
          <cell r="G120">
            <v>-6</v>
          </cell>
          <cell r="H120">
            <v>-6.15</v>
          </cell>
        </row>
        <row r="121">
          <cell r="A121" t="str">
            <v>351-00-0100  -G</v>
          </cell>
          <cell r="B121" t="str">
            <v xml:space="preserve">Export-Import Bank of the United States                         </v>
          </cell>
          <cell r="C121" t="str">
            <v xml:space="preserve">Export-Import Bank Loans Program Account                        </v>
          </cell>
          <cell r="D121">
            <v>-286</v>
          </cell>
          <cell r="E121">
            <v>-285.33</v>
          </cell>
          <cell r="F121">
            <v>-1</v>
          </cell>
          <cell r="G121">
            <v>-305</v>
          </cell>
          <cell r="H121">
            <v>-304.14</v>
          </cell>
        </row>
        <row r="122">
          <cell r="A122" t="str">
            <v>538-00-3740  -G</v>
          </cell>
          <cell r="B122" t="str">
            <v xml:space="preserve">National Infrastructure Bank                                    </v>
          </cell>
          <cell r="C122" t="str">
            <v xml:space="preserve">National Infrastructure Bank Program Account                    </v>
          </cell>
          <cell r="D122">
            <v>0</v>
          </cell>
          <cell r="F122">
            <v>0</v>
          </cell>
          <cell r="G122">
            <v>0</v>
          </cell>
        </row>
        <row r="123">
          <cell r="A123" t="str">
            <v>MANUAL_ENTRY</v>
          </cell>
        </row>
      </sheetData>
      <sheetData sheetId="14">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30</v>
          </cell>
          <cell r="E2">
            <v>29.77</v>
          </cell>
          <cell r="F2">
            <v>0</v>
          </cell>
          <cell r="G2">
            <v>-205</v>
          </cell>
          <cell r="H2">
            <v>-204.65</v>
          </cell>
          <cell r="I2">
            <v>0</v>
          </cell>
        </row>
        <row r="3">
          <cell r="A3" t="str">
            <v>005-49-3301  -D</v>
          </cell>
          <cell r="B3" t="str">
            <v xml:space="preserve">Department of Agriculture                                       </v>
          </cell>
          <cell r="C3" t="str">
            <v xml:space="preserve">Farm Storage Facility Loans Program Account                     </v>
          </cell>
          <cell r="D3">
            <v>-2</v>
          </cell>
          <cell r="E3">
            <v>-2.62</v>
          </cell>
          <cell r="F3">
            <v>1</v>
          </cell>
          <cell r="G3">
            <v>-6</v>
          </cell>
          <cell r="H3">
            <v>-5.39</v>
          </cell>
          <cell r="I3">
            <v>-1</v>
          </cell>
        </row>
        <row r="4">
          <cell r="A4" t="str">
            <v>005-49-3303  -D</v>
          </cell>
          <cell r="B4" t="str">
            <v xml:space="preserve">Department of Agriculture                                       </v>
          </cell>
          <cell r="C4" t="str">
            <v xml:space="preserve">Emergency Boll Weevil Loan Program Account                      </v>
          </cell>
          <cell r="D4">
            <v>0</v>
          </cell>
          <cell r="E4">
            <v>-0.21</v>
          </cell>
          <cell r="F4">
            <v>0</v>
          </cell>
          <cell r="G4">
            <v>-2</v>
          </cell>
          <cell r="H4">
            <v>-2.09</v>
          </cell>
          <cell r="I4">
            <v>0</v>
          </cell>
        </row>
        <row r="5">
          <cell r="A5" t="str">
            <v>005-60-1230  -D</v>
          </cell>
          <cell r="B5" t="str">
            <v xml:space="preserve">Department of Agriculture                                       </v>
          </cell>
          <cell r="C5" t="str">
            <v>Rural Electrification and Telecommunications Loans Program Accou</v>
          </cell>
          <cell r="D5">
            <v>655</v>
          </cell>
          <cell r="E5">
            <v>654.85</v>
          </cell>
          <cell r="F5">
            <v>0</v>
          </cell>
          <cell r="G5">
            <v>-4</v>
          </cell>
          <cell r="H5">
            <v>-4.62</v>
          </cell>
          <cell r="I5">
            <v>1</v>
          </cell>
        </row>
        <row r="6">
          <cell r="A6" t="str">
            <v>005-60-1231  -D</v>
          </cell>
          <cell r="B6" t="str">
            <v xml:space="preserve">Department of Agriculture                                       </v>
          </cell>
          <cell r="C6" t="str">
            <v xml:space="preserve">Rural Telephone Bank Program Account                            </v>
          </cell>
          <cell r="D6">
            <v>2</v>
          </cell>
          <cell r="E6">
            <v>2.63</v>
          </cell>
          <cell r="F6">
            <v>-1</v>
          </cell>
          <cell r="G6">
            <v>-1</v>
          </cell>
          <cell r="H6">
            <v>-1.08</v>
          </cell>
          <cell r="I6">
            <v>0</v>
          </cell>
        </row>
        <row r="7">
          <cell r="A7" t="str">
            <v>005-60-1232  -D</v>
          </cell>
          <cell r="B7" t="str">
            <v xml:space="preserve">Department of Agriculture                                       </v>
          </cell>
          <cell r="C7" t="str">
            <v xml:space="preserve">Distance Learning, Telemedicine, and Broadband Program          </v>
          </cell>
          <cell r="D7">
            <v>107</v>
          </cell>
          <cell r="E7">
            <v>106.88</v>
          </cell>
          <cell r="F7">
            <v>0</v>
          </cell>
          <cell r="G7">
            <v>142</v>
          </cell>
          <cell r="H7">
            <v>141.66999999999999</v>
          </cell>
          <cell r="I7">
            <v>0</v>
          </cell>
        </row>
        <row r="8">
          <cell r="A8" t="str">
            <v>005-60-1980  -D</v>
          </cell>
          <cell r="B8" t="str">
            <v xml:space="preserve">Department of Agriculture                                       </v>
          </cell>
          <cell r="C8" t="str">
            <v xml:space="preserve">Rural Water and Waste Disposal Program Account                  </v>
          </cell>
          <cell r="D8">
            <v>-196</v>
          </cell>
          <cell r="E8">
            <v>-196.89</v>
          </cell>
          <cell r="F8">
            <v>1</v>
          </cell>
          <cell r="G8">
            <v>19</v>
          </cell>
          <cell r="H8">
            <v>18.93</v>
          </cell>
          <cell r="I8">
            <v>0</v>
          </cell>
        </row>
        <row r="9">
          <cell r="A9" t="str">
            <v>005-63-1951  -D</v>
          </cell>
          <cell r="B9" t="str">
            <v xml:space="preserve">Department of Agriculture                                       </v>
          </cell>
          <cell r="C9" t="str">
            <v xml:space="preserve">Rural Community Facilities Program Account                      </v>
          </cell>
          <cell r="D9">
            <v>5</v>
          </cell>
          <cell r="E9">
            <v>5.0999999999999996</v>
          </cell>
          <cell r="F9">
            <v>0</v>
          </cell>
          <cell r="G9">
            <v>96</v>
          </cell>
          <cell r="H9">
            <v>96.47</v>
          </cell>
          <cell r="I9">
            <v>0</v>
          </cell>
        </row>
        <row r="10">
          <cell r="A10" t="str">
            <v>005-63-1954  -D</v>
          </cell>
          <cell r="B10" t="str">
            <v/>
          </cell>
          <cell r="C10" t="str">
            <v/>
          </cell>
        </row>
        <row r="11">
          <cell r="A11" t="str">
            <v>005-63-2002  -D</v>
          </cell>
          <cell r="B11" t="str">
            <v xml:space="preserve">Department of Agriculture                                       </v>
          </cell>
          <cell r="C11" t="str">
            <v xml:space="preserve">Multifamily Housing Revitalization Program Account              </v>
          </cell>
          <cell r="D11">
            <v>3</v>
          </cell>
          <cell r="E11">
            <v>2.54</v>
          </cell>
          <cell r="F11">
            <v>0</v>
          </cell>
          <cell r="G11">
            <v>-1</v>
          </cell>
          <cell r="H11">
            <v>-0.82</v>
          </cell>
          <cell r="I11">
            <v>0</v>
          </cell>
        </row>
        <row r="12">
          <cell r="A12" t="str">
            <v>005-63-2081  -D</v>
          </cell>
          <cell r="B12" t="str">
            <v xml:space="preserve">Department of Agriculture                                       </v>
          </cell>
          <cell r="C12" t="str">
            <v xml:space="preserve">Rural Housing Insurance Fund Program Account                    </v>
          </cell>
          <cell r="D12">
            <v>137</v>
          </cell>
          <cell r="E12">
            <v>137.51</v>
          </cell>
          <cell r="F12">
            <v>-1</v>
          </cell>
          <cell r="G12">
            <v>43</v>
          </cell>
          <cell r="H12">
            <v>42.44</v>
          </cell>
          <cell r="I12">
            <v>1</v>
          </cell>
        </row>
        <row r="13">
          <cell r="A13" t="str">
            <v>005-65-1902  -D</v>
          </cell>
          <cell r="B13" t="str">
            <v xml:space="preserve">Department of Agriculture                                       </v>
          </cell>
          <cell r="C13" t="str">
            <v xml:space="preserve">Rural Business Program Account                                  </v>
          </cell>
          <cell r="D13">
            <v>2</v>
          </cell>
          <cell r="E13">
            <v>1.66</v>
          </cell>
          <cell r="F13">
            <v>0</v>
          </cell>
          <cell r="G13">
            <v>9</v>
          </cell>
          <cell r="H13">
            <v>9.06</v>
          </cell>
          <cell r="I13">
            <v>0</v>
          </cell>
        </row>
        <row r="14">
          <cell r="A14" t="str">
            <v>005-65-1955  -D</v>
          </cell>
          <cell r="B14" t="str">
            <v xml:space="preserve">Department of Agriculture                                       </v>
          </cell>
          <cell r="C14" t="str">
            <v xml:space="preserve">Rural Microenterprise Investment Program Account                </v>
          </cell>
          <cell r="D14">
            <v>0</v>
          </cell>
          <cell r="E14">
            <v>-0.22</v>
          </cell>
          <cell r="F14">
            <v>0</v>
          </cell>
          <cell r="G14">
            <v>-1</v>
          </cell>
          <cell r="H14">
            <v>-0.75</v>
          </cell>
          <cell r="I14">
            <v>0</v>
          </cell>
        </row>
        <row r="15">
          <cell r="A15" t="str">
            <v>005-65-2069  -D</v>
          </cell>
          <cell r="B15" t="str">
            <v xml:space="preserve">Department of Agriculture                                       </v>
          </cell>
          <cell r="C15" t="str">
            <v xml:space="preserve">Intermediary Relending Program Fund Account                     </v>
          </cell>
          <cell r="D15">
            <v>-1</v>
          </cell>
          <cell r="E15">
            <v>-1.04</v>
          </cell>
          <cell r="F15">
            <v>0</v>
          </cell>
          <cell r="G15">
            <v>1</v>
          </cell>
          <cell r="H15">
            <v>0.94</v>
          </cell>
          <cell r="I15">
            <v>0</v>
          </cell>
        </row>
        <row r="16">
          <cell r="A16" t="str">
            <v>005-65-3108  -D</v>
          </cell>
          <cell r="B16" t="str">
            <v xml:space="preserve">Department of Agriculture                                       </v>
          </cell>
          <cell r="C16" t="str">
            <v xml:space="preserve">Rural Economic Development Loans Program Account                </v>
          </cell>
          <cell r="D16">
            <v>-3</v>
          </cell>
          <cell r="E16">
            <v>-2.88</v>
          </cell>
          <cell r="F16">
            <v>0</v>
          </cell>
          <cell r="G16">
            <v>0</v>
          </cell>
          <cell r="H16">
            <v>-0.37</v>
          </cell>
          <cell r="I16">
            <v>0</v>
          </cell>
        </row>
        <row r="17">
          <cell r="A17" t="str">
            <v>005-68-2277  -D</v>
          </cell>
          <cell r="B17" t="str">
            <v xml:space="preserve">Department of Agriculture                                       </v>
          </cell>
          <cell r="C17" t="str">
            <v>Public Law 480 Title I Direct Credit and Food for Progress Progr</v>
          </cell>
          <cell r="D17">
            <v>29</v>
          </cell>
          <cell r="E17">
            <v>28.74</v>
          </cell>
          <cell r="F17">
            <v>0</v>
          </cell>
          <cell r="G17">
            <v>8</v>
          </cell>
          <cell r="H17">
            <v>7.16</v>
          </cell>
          <cell r="I17">
            <v>1</v>
          </cell>
        </row>
        <row r="18">
          <cell r="A18" t="str">
            <v>006-48-1456  -D</v>
          </cell>
          <cell r="B18" t="str">
            <v xml:space="preserve">Department of Commerce                                          </v>
          </cell>
          <cell r="C18" t="str">
            <v xml:space="preserve">Fisheries Finance Program Account                               </v>
          </cell>
          <cell r="D18">
            <v>1</v>
          </cell>
          <cell r="E18">
            <v>1.03</v>
          </cell>
          <cell r="F18">
            <v>0</v>
          </cell>
          <cell r="G18">
            <v>1</v>
          </cell>
          <cell r="H18">
            <v>0.45</v>
          </cell>
          <cell r="I18">
            <v>1</v>
          </cell>
        </row>
        <row r="19">
          <cell r="A19" t="str">
            <v>007-30-0834  -D</v>
          </cell>
          <cell r="B19" t="str">
            <v xml:space="preserve">Department of Defense--Military Programs                        </v>
          </cell>
          <cell r="C19" t="str">
            <v xml:space="preserve">Department of Defense Family Housing Improvement Fund           </v>
          </cell>
          <cell r="D19">
            <v>-84</v>
          </cell>
          <cell r="E19">
            <v>-83.97</v>
          </cell>
          <cell r="F19">
            <v>0</v>
          </cell>
          <cell r="G19">
            <v>-53</v>
          </cell>
          <cell r="H19">
            <v>-53.07</v>
          </cell>
          <cell r="I19">
            <v>0</v>
          </cell>
        </row>
        <row r="20">
          <cell r="A20" t="str">
            <v>009-38-0118  -D</v>
          </cell>
          <cell r="B20" t="str">
            <v xml:space="preserve">Department of Health and Human Services                         </v>
          </cell>
          <cell r="C20" t="str">
            <v xml:space="preserve">Consumer Operated and Oriented Plan Program Account             </v>
          </cell>
          <cell r="D20">
            <v>12</v>
          </cell>
          <cell r="E20">
            <v>11.33</v>
          </cell>
          <cell r="F20">
            <v>1</v>
          </cell>
          <cell r="G20">
            <v>18</v>
          </cell>
          <cell r="H20">
            <v>18.34</v>
          </cell>
          <cell r="I20">
            <v>0</v>
          </cell>
        </row>
        <row r="21">
          <cell r="A21" t="str">
            <v>009-38-0516  -D</v>
          </cell>
          <cell r="B21" t="str">
            <v/>
          </cell>
          <cell r="C21" t="str">
            <v/>
          </cell>
          <cell r="D21">
            <v>0</v>
          </cell>
          <cell r="F21">
            <v>0</v>
          </cell>
          <cell r="G21">
            <v>0</v>
          </cell>
          <cell r="I21">
            <v>0</v>
          </cell>
        </row>
        <row r="22">
          <cell r="A22" t="str">
            <v>009-38-0524  -D</v>
          </cell>
          <cell r="B22" t="str">
            <v xml:space="preserve">Department of Health and Human Services                         </v>
          </cell>
          <cell r="C22" t="str">
            <v xml:space="preserve">Consumer Operated and Oriented Plan Program Contingency Fund    </v>
          </cell>
          <cell r="D22">
            <v>0</v>
          </cell>
          <cell r="E22">
            <v>0.02</v>
          </cell>
          <cell r="F22">
            <v>0</v>
          </cell>
          <cell r="G22">
            <v>-1</v>
          </cell>
          <cell r="H22">
            <v>-0.6</v>
          </cell>
          <cell r="I22">
            <v>0</v>
          </cell>
        </row>
        <row r="23">
          <cell r="A23" t="str">
            <v>010-10-0685  -D</v>
          </cell>
          <cell r="B23" t="str">
            <v xml:space="preserve">Department of the Interior                                      </v>
          </cell>
          <cell r="C23" t="str">
            <v xml:space="preserve">Bureau of Reclamation Loan Program Account                      </v>
          </cell>
          <cell r="D23">
            <v>0</v>
          </cell>
          <cell r="E23">
            <v>0.05</v>
          </cell>
          <cell r="F23">
            <v>0</v>
          </cell>
          <cell r="G23">
            <v>0</v>
          </cell>
          <cell r="H23">
            <v>-0.04</v>
          </cell>
          <cell r="I23">
            <v>0</v>
          </cell>
        </row>
        <row r="24">
          <cell r="A24" t="str">
            <v>010-76-2628  -D</v>
          </cell>
          <cell r="B24" t="str">
            <v xml:space="preserve">Department of the Interior                                      </v>
          </cell>
          <cell r="C24" t="str">
            <v xml:space="preserve">Indian Guaranteed Loan Program Account                          </v>
          </cell>
          <cell r="D24">
            <v>0</v>
          </cell>
          <cell r="E24">
            <v>0</v>
          </cell>
          <cell r="F24">
            <v>0</v>
          </cell>
          <cell r="G24">
            <v>0</v>
          </cell>
          <cell r="H24">
            <v>0.34</v>
          </cell>
          <cell r="I24">
            <v>0</v>
          </cell>
        </row>
        <row r="25">
          <cell r="A25" t="str">
            <v>010-85-0412  -D</v>
          </cell>
          <cell r="B25" t="str">
            <v xml:space="preserve">Department of the Interior                                      </v>
          </cell>
          <cell r="C25" t="str">
            <v xml:space="preserve">Assistance to Territories                                       </v>
          </cell>
          <cell r="D25">
            <v>0</v>
          </cell>
          <cell r="E25">
            <v>-0.17</v>
          </cell>
          <cell r="F25">
            <v>0</v>
          </cell>
          <cell r="G25">
            <v>0</v>
          </cell>
          <cell r="H25">
            <v>0.1</v>
          </cell>
          <cell r="I25">
            <v>0</v>
          </cell>
        </row>
        <row r="26">
          <cell r="A26" t="str">
            <v>014-05-0601  -D</v>
          </cell>
          <cell r="B26" t="str">
            <v xml:space="preserve">Department of State                                             </v>
          </cell>
          <cell r="C26" t="str">
            <v xml:space="preserve">Repatriation Loans Program Account                              </v>
          </cell>
          <cell r="D26">
            <v>-1</v>
          </cell>
          <cell r="E26">
            <v>-0.56999999999999995</v>
          </cell>
          <cell r="F26">
            <v>0</v>
          </cell>
          <cell r="G26">
            <v>-1</v>
          </cell>
          <cell r="H26">
            <v>-0.98</v>
          </cell>
          <cell r="I26">
            <v>0</v>
          </cell>
        </row>
        <row r="27">
          <cell r="A27" t="str">
            <v>015-05-0126  -D</v>
          </cell>
          <cell r="B27" t="str">
            <v xml:space="preserve">Department of the Treasury                                      </v>
          </cell>
          <cell r="C27" t="str">
            <v xml:space="preserve">GSE Mortgage-Backed Securities Purchase Program Account         </v>
          </cell>
          <cell r="D27">
            <v>-63</v>
          </cell>
          <cell r="E27">
            <v>-63.11</v>
          </cell>
          <cell r="F27">
            <v>0</v>
          </cell>
          <cell r="G27">
            <v>146</v>
          </cell>
          <cell r="H27">
            <v>145.77000000000001</v>
          </cell>
          <cell r="I27">
            <v>0</v>
          </cell>
        </row>
        <row r="28">
          <cell r="A28" t="str">
            <v>015-05-0127  -D</v>
          </cell>
          <cell r="B28" t="str">
            <v/>
          </cell>
          <cell r="C28" t="str">
            <v/>
          </cell>
          <cell r="D28">
            <v>0</v>
          </cell>
          <cell r="F28">
            <v>0</v>
          </cell>
          <cell r="G28">
            <v>0</v>
          </cell>
          <cell r="I28">
            <v>0</v>
          </cell>
        </row>
        <row r="29">
          <cell r="A29" t="str">
            <v>015-05-0132  -D</v>
          </cell>
          <cell r="B29" t="str">
            <v xml:space="preserve">Department of the Treasury                                      </v>
          </cell>
          <cell r="C29" t="str">
            <v xml:space="preserve">Troubled Asset Relief Program Account                           </v>
          </cell>
          <cell r="D29">
            <v>-818</v>
          </cell>
          <cell r="E29">
            <v>-818.23</v>
          </cell>
          <cell r="F29">
            <v>0</v>
          </cell>
          <cell r="G29">
            <v>-245</v>
          </cell>
          <cell r="H29">
            <v>-245.5</v>
          </cell>
          <cell r="I29">
            <v>0</v>
          </cell>
        </row>
        <row r="30">
          <cell r="A30" t="str">
            <v>015-05-0134  -D</v>
          </cell>
          <cell r="B30" t="str">
            <v xml:space="preserve">Department of the Treasury                                      </v>
          </cell>
          <cell r="C30" t="str">
            <v xml:space="preserve">Troubled Asset Relief Program Equity Purchase Program           </v>
          </cell>
          <cell r="D30">
            <v>-3399</v>
          </cell>
          <cell r="E30">
            <v>-3398.77</v>
          </cell>
          <cell r="F30">
            <v>0</v>
          </cell>
          <cell r="G30">
            <v>-388</v>
          </cell>
          <cell r="H30">
            <v>-388.09</v>
          </cell>
          <cell r="I30">
            <v>0</v>
          </cell>
        </row>
        <row r="31">
          <cell r="A31" t="str">
            <v>015-05-0141  -D</v>
          </cell>
          <cell r="B31" t="str">
            <v xml:space="preserve">Department of the Treasury                                      </v>
          </cell>
          <cell r="C31" t="str">
            <v xml:space="preserve">Small Business Lending Fund Program Account                     </v>
          </cell>
          <cell r="D31">
            <v>25</v>
          </cell>
          <cell r="E31">
            <v>25.01</v>
          </cell>
          <cell r="F31">
            <v>0</v>
          </cell>
          <cell r="G31">
            <v>14</v>
          </cell>
          <cell r="H31">
            <v>14.5</v>
          </cell>
          <cell r="I31">
            <v>0</v>
          </cell>
        </row>
        <row r="32">
          <cell r="A32" t="str">
            <v>015-05-1881  -D</v>
          </cell>
          <cell r="B32" t="str">
            <v xml:space="preserve">Department of the Treasury                                      </v>
          </cell>
          <cell r="C32" t="str">
            <v>Community Development Financial Institutions Fund Program Accoun</v>
          </cell>
          <cell r="D32">
            <v>-7</v>
          </cell>
          <cell r="E32">
            <v>-6.48</v>
          </cell>
          <cell r="F32">
            <v>-1</v>
          </cell>
          <cell r="G32">
            <v>-1</v>
          </cell>
          <cell r="H32">
            <v>-0.84</v>
          </cell>
          <cell r="I32">
            <v>0</v>
          </cell>
        </row>
        <row r="33">
          <cell r="A33" t="str">
            <v>018-40-0241  -D</v>
          </cell>
          <cell r="B33" t="str">
            <v xml:space="preserve">Department of Education                                         </v>
          </cell>
          <cell r="C33" t="str">
            <v xml:space="preserve">College Housing and Academic Facilities Loans Program Account   </v>
          </cell>
          <cell r="D33">
            <v>-3</v>
          </cell>
          <cell r="E33">
            <v>-2.83</v>
          </cell>
          <cell r="F33">
            <v>0</v>
          </cell>
          <cell r="G33">
            <v>-8</v>
          </cell>
          <cell r="H33">
            <v>-7.99</v>
          </cell>
          <cell r="I33">
            <v>0</v>
          </cell>
        </row>
        <row r="34">
          <cell r="A34" t="str">
            <v>018-45-0206  -D</v>
          </cell>
          <cell r="B34" t="str">
            <v xml:space="preserve">Department of Education                                         </v>
          </cell>
          <cell r="C34" t="str">
            <v xml:space="preserve">TEACH Grant Program Account                                     </v>
          </cell>
          <cell r="D34">
            <v>-9</v>
          </cell>
          <cell r="E34">
            <v>-9.06</v>
          </cell>
          <cell r="F34">
            <v>0</v>
          </cell>
          <cell r="G34">
            <v>-28</v>
          </cell>
          <cell r="H34">
            <v>-27.64</v>
          </cell>
          <cell r="I34">
            <v>0</v>
          </cell>
        </row>
        <row r="35">
          <cell r="A35" t="str">
            <v>018-45-0217  -D</v>
          </cell>
          <cell r="B35" t="str">
            <v xml:space="preserve">Department of Education                                         </v>
          </cell>
          <cell r="C35" t="str">
            <v xml:space="preserve">Federal Perkins Loan Program Account                            </v>
          </cell>
          <cell r="D35">
            <v>0</v>
          </cell>
          <cell r="F35">
            <v>0</v>
          </cell>
          <cell r="G35">
            <v>0</v>
          </cell>
          <cell r="I35">
            <v>0</v>
          </cell>
        </row>
        <row r="36">
          <cell r="A36" t="str">
            <v>018-45-0231  -D</v>
          </cell>
          <cell r="B36" t="str">
            <v xml:space="preserve">Department of Education                                         </v>
          </cell>
          <cell r="C36" t="str">
            <v xml:space="preserve">Federal Family Education Loan Program Account                   </v>
          </cell>
          <cell r="D36">
            <v>-962</v>
          </cell>
          <cell r="E36">
            <v>-962.15</v>
          </cell>
          <cell r="F36">
            <v>0</v>
          </cell>
          <cell r="G36">
            <v>-1871</v>
          </cell>
          <cell r="H36">
            <v>-1870.21</v>
          </cell>
          <cell r="I36">
            <v>-1</v>
          </cell>
        </row>
        <row r="37">
          <cell r="A37" t="str">
            <v>018-45-0243  -D</v>
          </cell>
          <cell r="B37" t="str">
            <v xml:space="preserve">Department of Education                                         </v>
          </cell>
          <cell r="C37" t="str">
            <v xml:space="preserve">Federal Direct Student Loan Program Account                     </v>
          </cell>
          <cell r="D37">
            <v>5737</v>
          </cell>
          <cell r="E37">
            <v>5736.86</v>
          </cell>
          <cell r="F37">
            <v>0</v>
          </cell>
          <cell r="G37">
            <v>10839</v>
          </cell>
          <cell r="H37">
            <v>19056.07</v>
          </cell>
          <cell r="I37">
            <v>0</v>
          </cell>
        </row>
        <row r="38">
          <cell r="A38" t="str">
            <v>019-20-0208  -D</v>
          </cell>
          <cell r="B38" t="str">
            <v xml:space="preserve">Department of Energy                                            </v>
          </cell>
          <cell r="C38" t="str">
            <v xml:space="preserve">Title 17 Innovative Technology Loan Guarantee Program           </v>
          </cell>
          <cell r="D38">
            <v>-42</v>
          </cell>
          <cell r="E38">
            <v>-41.99</v>
          </cell>
          <cell r="F38">
            <v>0</v>
          </cell>
          <cell r="G38">
            <v>-102</v>
          </cell>
          <cell r="H38">
            <v>-102.3</v>
          </cell>
          <cell r="I38">
            <v>0</v>
          </cell>
        </row>
        <row r="39">
          <cell r="A39" t="str">
            <v>019-20-0322  -D</v>
          </cell>
          <cell r="B39" t="str">
            <v xml:space="preserve">Department of Energy                                            </v>
          </cell>
          <cell r="C39" t="str">
            <v xml:space="preserve">Advanced Technology Vehicles Manufacturing Loan Program Account </v>
          </cell>
          <cell r="D39">
            <v>-40</v>
          </cell>
          <cell r="E39">
            <v>-39.96</v>
          </cell>
          <cell r="F39">
            <v>0</v>
          </cell>
          <cell r="G39">
            <v>-19</v>
          </cell>
          <cell r="H39">
            <v>-18.899999999999999</v>
          </cell>
          <cell r="I39">
            <v>0</v>
          </cell>
        </row>
        <row r="40">
          <cell r="A40" t="str">
            <v>020-00-0118  -D</v>
          </cell>
          <cell r="B40" t="str">
            <v xml:space="preserve">Environmental Protection Agency                                 </v>
          </cell>
          <cell r="C40" t="str">
            <v xml:space="preserve">Abatement, Control, and Compliance Loan Program Account         </v>
          </cell>
          <cell r="D40">
            <v>0</v>
          </cell>
          <cell r="E40">
            <v>-0.1</v>
          </cell>
          <cell r="F40">
            <v>0</v>
          </cell>
          <cell r="G40">
            <v>0</v>
          </cell>
          <cell r="H40">
            <v>0.01</v>
          </cell>
          <cell r="I40">
            <v>0</v>
          </cell>
        </row>
        <row r="41">
          <cell r="A41" t="str">
            <v>021-02-8541  -D</v>
          </cell>
          <cell r="B41" t="str">
            <v/>
          </cell>
          <cell r="C41" t="str">
            <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-101</v>
          </cell>
          <cell r="E42">
            <v>-101.42</v>
          </cell>
          <cell r="F42">
            <v>0</v>
          </cell>
          <cell r="G42">
            <v>-1</v>
          </cell>
          <cell r="H42">
            <v>-0.83</v>
          </cell>
          <cell r="I42">
            <v>0</v>
          </cell>
        </row>
        <row r="43">
          <cell r="A43" t="str">
            <v>021-15-0542  -D</v>
          </cell>
          <cell r="B43" t="str">
            <v xml:space="preserve">Department of Transportation                                    </v>
          </cell>
          <cell r="C43" t="str">
            <v>TIFIA General Fund Program Account, Federal Highway Administrati</v>
          </cell>
          <cell r="D43">
            <v>0</v>
          </cell>
          <cell r="F43">
            <v>0</v>
          </cell>
          <cell r="G43">
            <v>0</v>
          </cell>
          <cell r="H43">
            <v>-0.83</v>
          </cell>
          <cell r="I43">
            <v>1</v>
          </cell>
        </row>
        <row r="44">
          <cell r="A44" t="str">
            <v>021-15-0543  -D</v>
          </cell>
          <cell r="B44" t="str">
            <v/>
          </cell>
          <cell r="C44" t="str">
            <v/>
          </cell>
          <cell r="D44">
            <v>0</v>
          </cell>
          <cell r="F44">
            <v>0</v>
          </cell>
          <cell r="G44">
            <v>0</v>
          </cell>
          <cell r="I44">
            <v>0</v>
          </cell>
        </row>
        <row r="45">
          <cell r="A45" t="str">
            <v>021-15-8083  -D</v>
          </cell>
          <cell r="B45" t="str">
            <v xml:space="preserve">Department of Transportation                                    </v>
          </cell>
          <cell r="C45" t="str">
            <v xml:space="preserve">Federal-aid Highways                                            </v>
          </cell>
          <cell r="D45">
            <v>-100</v>
          </cell>
          <cell r="E45">
            <v>217.81</v>
          </cell>
          <cell r="F45">
            <v>-318</v>
          </cell>
          <cell r="G45">
            <v>-52</v>
          </cell>
          <cell r="H45">
            <v>-51.8</v>
          </cell>
          <cell r="I45">
            <v>-91</v>
          </cell>
        </row>
        <row r="46">
          <cell r="A46" t="str">
            <v>021-15-8309  -D</v>
          </cell>
          <cell r="B46" t="str">
            <v/>
          </cell>
          <cell r="C46" t="str">
            <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-5</v>
          </cell>
          <cell r="E47">
            <v>-4.45</v>
          </cell>
          <cell r="F47">
            <v>-1</v>
          </cell>
          <cell r="G47">
            <v>-46</v>
          </cell>
          <cell r="H47">
            <v>-45.84</v>
          </cell>
          <cell r="I47">
            <v>0</v>
          </cell>
        </row>
        <row r="48">
          <cell r="A48" t="str">
            <v>024-70-0703  -D</v>
          </cell>
          <cell r="B48" t="str">
            <v xml:space="preserve">Department of Homeland Security                                 </v>
          </cell>
          <cell r="C48" t="str">
            <v xml:space="preserve">Disaster Assistance Direct Loan Program Account                 </v>
          </cell>
          <cell r="D48">
            <v>46</v>
          </cell>
          <cell r="E48">
            <v>45.29</v>
          </cell>
          <cell r="F48">
            <v>1</v>
          </cell>
          <cell r="G48">
            <v>57</v>
          </cell>
          <cell r="H48">
            <v>56.96</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0</v>
          </cell>
          <cell r="F50">
            <v>0</v>
          </cell>
          <cell r="G50">
            <v>0</v>
          </cell>
          <cell r="I50">
            <v>0</v>
          </cell>
        </row>
        <row r="51">
          <cell r="A51" t="str">
            <v>025-09-0306  -D</v>
          </cell>
          <cell r="B51" t="str">
            <v xml:space="preserve">Department of Housing and Urban Development                     </v>
          </cell>
          <cell r="C51" t="str">
            <v xml:space="preserve">Green Retrofit Program for Multifamily Housing, Recovery Act    </v>
          </cell>
          <cell r="D51">
            <v>-3</v>
          </cell>
          <cell r="E51">
            <v>-2.75</v>
          </cell>
          <cell r="F51">
            <v>0</v>
          </cell>
          <cell r="G51">
            <v>-5</v>
          </cell>
          <cell r="H51">
            <v>-4.54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5</v>
          </cell>
          <cell r="E53">
            <v>4.54</v>
          </cell>
          <cell r="F53">
            <v>0</v>
          </cell>
          <cell r="G53">
            <v>-7</v>
          </cell>
          <cell r="H53">
            <v>-7.43</v>
          </cell>
          <cell r="I53">
            <v>0</v>
          </cell>
        </row>
        <row r="54">
          <cell r="A54" t="str">
            <v>028-00-1154  -D</v>
          </cell>
          <cell r="B54" t="str">
            <v xml:space="preserve">Small Business Administration                                   </v>
          </cell>
          <cell r="C54" t="str">
            <v xml:space="preserve">Business Loans Program Account                                  </v>
          </cell>
          <cell r="D54">
            <v>-20</v>
          </cell>
          <cell r="E54">
            <v>-20.23</v>
          </cell>
          <cell r="F54">
            <v>0</v>
          </cell>
          <cell r="G54">
            <v>-12</v>
          </cell>
          <cell r="H54">
            <v>-11.95</v>
          </cell>
          <cell r="I54">
            <v>0</v>
          </cell>
        </row>
        <row r="55">
          <cell r="A55" t="str">
            <v>029-25-1119  -D</v>
          </cell>
          <cell r="B55" t="str">
            <v xml:space="preserve">Department of Veterans Affairs                                  </v>
          </cell>
          <cell r="C55" t="str">
            <v xml:space="preserve">Veterans Housing Benefit Program Fund                           </v>
          </cell>
          <cell r="D55">
            <v>-9</v>
          </cell>
          <cell r="E55">
            <v>-8.93</v>
          </cell>
          <cell r="F55">
            <v>0</v>
          </cell>
          <cell r="G55">
            <v>-14</v>
          </cell>
          <cell r="H55">
            <v>-14.27</v>
          </cell>
          <cell r="I55">
            <v>0</v>
          </cell>
        </row>
        <row r="56">
          <cell r="A56" t="str">
            <v>029-25-1120  -D</v>
          </cell>
          <cell r="B56" t="str">
            <v xml:space="preserve">Department of Veterans Affairs                                  </v>
          </cell>
          <cell r="C56" t="str">
            <v xml:space="preserve">Native American Veteran Housing Loan Program Account            </v>
          </cell>
          <cell r="D56">
            <v>1</v>
          </cell>
          <cell r="E56">
            <v>0.64</v>
          </cell>
          <cell r="F56">
            <v>0</v>
          </cell>
          <cell r="G56">
            <v>1</v>
          </cell>
          <cell r="H56">
            <v>0.67</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0</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-92</v>
          </cell>
          <cell r="E60">
            <v>-91.93</v>
          </cell>
          <cell r="F60">
            <v>0</v>
          </cell>
          <cell r="G60">
            <v>-79</v>
          </cell>
          <cell r="H60">
            <v>-78.47</v>
          </cell>
          <cell r="I60">
            <v>-1</v>
          </cell>
        </row>
        <row r="61">
          <cell r="A61" t="str">
            <v>184-60-0006  -D</v>
          </cell>
          <cell r="B61" t="str">
            <v xml:space="preserve">International Assistance Programs                               </v>
          </cell>
          <cell r="C61" t="str">
            <v xml:space="preserve">United States Quota IMF Direct Loan Program Account             </v>
          </cell>
          <cell r="D61">
            <v>5</v>
          </cell>
          <cell r="E61">
            <v>5.01</v>
          </cell>
          <cell r="F61">
            <v>0</v>
          </cell>
          <cell r="G61">
            <v>61</v>
          </cell>
          <cell r="H61">
            <v>61.14</v>
          </cell>
          <cell r="I61">
            <v>0</v>
          </cell>
        </row>
        <row r="62">
          <cell r="A62" t="str">
            <v>184-60-0085  -D</v>
          </cell>
          <cell r="B62" t="str">
            <v xml:space="preserve">International Assistance Programs                               </v>
          </cell>
          <cell r="C62" t="str">
            <v xml:space="preserve">Loans to the IMF Direct Loan Program Account                    </v>
          </cell>
          <cell r="D62">
            <v>-1</v>
          </cell>
          <cell r="E62">
            <v>-1.22</v>
          </cell>
          <cell r="F62">
            <v>0</v>
          </cell>
          <cell r="G62">
            <v>140</v>
          </cell>
          <cell r="H62">
            <v>139.79</v>
          </cell>
          <cell r="I62">
            <v>0</v>
          </cell>
        </row>
        <row r="63">
          <cell r="A63" t="str">
            <v>351-00-0100  -D</v>
          </cell>
          <cell r="B63" t="str">
            <v xml:space="preserve">Export-Import Bank of the United States                         </v>
          </cell>
          <cell r="C63" t="str">
            <v xml:space="preserve">Export-Import Bank Loans Program Account                        </v>
          </cell>
          <cell r="D63">
            <v>1037</v>
          </cell>
          <cell r="E63">
            <v>1036.31</v>
          </cell>
          <cell r="F63">
            <v>1</v>
          </cell>
          <cell r="G63">
            <v>757</v>
          </cell>
          <cell r="H63">
            <v>756.7</v>
          </cell>
          <cell r="I63">
            <v>0</v>
          </cell>
        </row>
        <row r="64">
          <cell r="A64" t="str">
            <v>356-00-0300  -D</v>
          </cell>
          <cell r="B64" t="str">
            <v xml:space="preserve">Federal Communications Commission                               </v>
          </cell>
          <cell r="C64" t="str">
            <v xml:space="preserve">Spectrum Auction Program Account                                </v>
          </cell>
          <cell r="D64">
            <v>-1</v>
          </cell>
          <cell r="E64">
            <v>-1.08</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-12</v>
          </cell>
          <cell r="E66">
            <v>-11.57</v>
          </cell>
          <cell r="F66">
            <v>0</v>
          </cell>
          <cell r="G66">
            <v>-8</v>
          </cell>
          <cell r="H66">
            <v>-8.35</v>
          </cell>
          <cell r="I66">
            <v>0</v>
          </cell>
        </row>
        <row r="67">
          <cell r="A67" t="str">
            <v>005-49-1336  -G</v>
          </cell>
          <cell r="B67" t="str">
            <v xml:space="preserve">Department of Agriculture                                       </v>
          </cell>
          <cell r="C67" t="str">
            <v xml:space="preserve">Commodity Credit Corporation Export Loans Program Account       </v>
          </cell>
          <cell r="D67">
            <v>-3</v>
          </cell>
          <cell r="E67">
            <v>-3.19</v>
          </cell>
          <cell r="F67">
            <v>0</v>
          </cell>
          <cell r="G67">
            <v>-16</v>
          </cell>
          <cell r="H67">
            <v>-15.8</v>
          </cell>
          <cell r="I67">
            <v>0</v>
          </cell>
        </row>
        <row r="68">
          <cell r="A68" t="str">
            <v>005-53-2086  -G</v>
          </cell>
          <cell r="B68" t="str">
            <v/>
          </cell>
          <cell r="C68" t="str">
            <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0.18</v>
          </cell>
          <cell r="F71">
            <v>0</v>
          </cell>
          <cell r="G71">
            <v>0</v>
          </cell>
          <cell r="H71">
            <v>-0.09</v>
          </cell>
          <cell r="I71">
            <v>0</v>
          </cell>
        </row>
        <row r="72">
          <cell r="A72" t="str">
            <v>005-63-1951  -G</v>
          </cell>
          <cell r="B72" t="str">
            <v xml:space="preserve">Department of Agriculture                                       </v>
          </cell>
          <cell r="C72" t="str">
            <v xml:space="preserve">Rural Community Facilities Program Account                      </v>
          </cell>
          <cell r="D72">
            <v>-4</v>
          </cell>
          <cell r="E72">
            <v>-4.2699999999999996</v>
          </cell>
          <cell r="F72">
            <v>0</v>
          </cell>
          <cell r="G72">
            <v>-30</v>
          </cell>
          <cell r="H72">
            <v>-29.57</v>
          </cell>
          <cell r="I72">
            <v>0</v>
          </cell>
        </row>
        <row r="73">
          <cell r="A73" t="str">
            <v>005-63-2081  -G</v>
          </cell>
          <cell r="B73" t="str">
            <v xml:space="preserve">Department of Agriculture                                       </v>
          </cell>
          <cell r="C73" t="str">
            <v xml:space="preserve">Rural Housing Insurance Fund Program Account                    </v>
          </cell>
          <cell r="D73">
            <v>509</v>
          </cell>
          <cell r="E73">
            <v>508.74</v>
          </cell>
          <cell r="F73">
            <v>0</v>
          </cell>
          <cell r="G73">
            <v>580</v>
          </cell>
          <cell r="H73">
            <v>579.99</v>
          </cell>
          <cell r="I73">
            <v>0</v>
          </cell>
        </row>
        <row r="74">
          <cell r="A74" t="str">
            <v>005-65-1902  -G</v>
          </cell>
          <cell r="B74" t="str">
            <v xml:space="preserve">Department of Agriculture                                       </v>
          </cell>
          <cell r="C74" t="str">
            <v xml:space="preserve">Rural Business Program Account                                  </v>
          </cell>
          <cell r="D74">
            <v>-9</v>
          </cell>
          <cell r="E74">
            <v>-9.08</v>
          </cell>
          <cell r="F74">
            <v>0</v>
          </cell>
          <cell r="G74">
            <v>-149</v>
          </cell>
          <cell r="H74">
            <v>-148.78</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-0.14000000000000001</v>
          </cell>
          <cell r="I75">
            <v>0</v>
          </cell>
        </row>
        <row r="76">
          <cell r="A76" t="str">
            <v>005-65-1908  -G</v>
          </cell>
          <cell r="B76" t="str">
            <v xml:space="preserve">Department of Agriculture                                       </v>
          </cell>
          <cell r="C76" t="str">
            <v xml:space="preserve">Rural Energy for America Program                                </v>
          </cell>
          <cell r="D76">
            <v>-25</v>
          </cell>
          <cell r="E76">
            <v>-24.55</v>
          </cell>
          <cell r="F76">
            <v>0</v>
          </cell>
          <cell r="G76">
            <v>-15</v>
          </cell>
          <cell r="H76">
            <v>-14.92</v>
          </cell>
          <cell r="I76">
            <v>0</v>
          </cell>
        </row>
        <row r="77">
          <cell r="A77" t="str">
            <v>005-65-3106  -G</v>
          </cell>
          <cell r="B77" t="str">
            <v xml:space="preserve">Department of Agriculture                                       </v>
          </cell>
          <cell r="C77" t="str">
            <v xml:space="preserve">Biorefinery Assistance Program Account                          </v>
          </cell>
          <cell r="D77">
            <v>-21</v>
          </cell>
          <cell r="E77">
            <v>-21.02</v>
          </cell>
          <cell r="F77">
            <v>0</v>
          </cell>
          <cell r="G77">
            <v>6</v>
          </cell>
          <cell r="H77">
            <v>6</v>
          </cell>
          <cell r="I77">
            <v>0</v>
          </cell>
        </row>
        <row r="78">
          <cell r="A78" t="str">
            <v>006-05-0121  -G</v>
          </cell>
          <cell r="B78" t="str">
            <v/>
          </cell>
          <cell r="C78" t="str">
            <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E81">
            <v>0</v>
          </cell>
          <cell r="F81">
            <v>0</v>
          </cell>
          <cell r="G81">
            <v>0</v>
          </cell>
          <cell r="I81">
            <v>0</v>
          </cell>
        </row>
        <row r="82">
          <cell r="A82" t="str">
            <v>007-10-5336  -G</v>
          </cell>
          <cell r="B82" t="str">
            <v/>
          </cell>
          <cell r="C82" t="str">
            <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E83">
            <v>0.03</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-1</v>
          </cell>
          <cell r="E84">
            <v>-0.25</v>
          </cell>
          <cell r="F84">
            <v>-1</v>
          </cell>
          <cell r="G84">
            <v>2</v>
          </cell>
          <cell r="H84">
            <v>1.24</v>
          </cell>
          <cell r="I84">
            <v>1</v>
          </cell>
        </row>
        <row r="85">
          <cell r="A85" t="str">
            <v>009-15-0340  -G</v>
          </cell>
          <cell r="B85" t="str">
            <v xml:space="preserve">Department of Health and Human Services                         </v>
          </cell>
          <cell r="C85" t="str">
            <v xml:space="preserve">Health Education Assistance Loans Program Account               </v>
          </cell>
          <cell r="D85">
            <v>-18</v>
          </cell>
          <cell r="E85">
            <v>-17.63</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-0.27</v>
          </cell>
          <cell r="F86">
            <v>0</v>
          </cell>
          <cell r="G86">
            <v>0</v>
          </cell>
          <cell r="H86">
            <v>-0.26</v>
          </cell>
          <cell r="I86">
            <v>0</v>
          </cell>
        </row>
        <row r="87">
          <cell r="A87" t="str">
            <v>010-76-2628  -G</v>
          </cell>
          <cell r="B87" t="str">
            <v xml:space="preserve">Department of the Interior                                      </v>
          </cell>
          <cell r="C87" t="str">
            <v xml:space="preserve">Indian Guaranteed Loan Program Account                          </v>
          </cell>
          <cell r="D87">
            <v>0</v>
          </cell>
          <cell r="E87">
            <v>-22.27</v>
          </cell>
          <cell r="F87">
            <v>22</v>
          </cell>
          <cell r="G87">
            <v>-19</v>
          </cell>
          <cell r="H87">
            <v>-18.73</v>
          </cell>
          <cell r="I87">
            <v>0</v>
          </cell>
        </row>
        <row r="88">
          <cell r="A88" t="str">
            <v>015-05-0122  -G</v>
          </cell>
          <cell r="B88" t="str">
            <v/>
          </cell>
          <cell r="C88" t="str">
            <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-2</v>
          </cell>
          <cell r="E90">
            <v>-1.74</v>
          </cell>
          <cell r="F90">
            <v>0</v>
          </cell>
          <cell r="G90">
            <v>-4</v>
          </cell>
          <cell r="H90">
            <v>-4.37</v>
          </cell>
          <cell r="I90">
            <v>0</v>
          </cell>
        </row>
        <row r="91">
          <cell r="A91" t="str">
            <v>018-45-0231  -G</v>
          </cell>
          <cell r="B91" t="str">
            <v xml:space="preserve">Department of Education                                         </v>
          </cell>
          <cell r="C91" t="str">
            <v xml:space="preserve">Federal Family Education Loan Program Account                   </v>
          </cell>
          <cell r="D91">
            <v>-103</v>
          </cell>
          <cell r="E91">
            <v>-102.58</v>
          </cell>
          <cell r="F91">
            <v>0</v>
          </cell>
          <cell r="G91">
            <v>-869</v>
          </cell>
          <cell r="H91">
            <v>-869.35</v>
          </cell>
          <cell r="I91">
            <v>0</v>
          </cell>
        </row>
        <row r="92">
          <cell r="A92" t="str">
            <v>018-45-0247  -G</v>
          </cell>
          <cell r="B92" t="str">
            <v xml:space="preserve">Department of Education                                         </v>
          </cell>
          <cell r="C92" t="str">
            <v xml:space="preserve">Health Education Assistance Loans Program Account               </v>
          </cell>
          <cell r="D92">
            <v>0</v>
          </cell>
          <cell r="F92">
            <v>0</v>
          </cell>
          <cell r="G92">
            <v>-8</v>
          </cell>
          <cell r="H92">
            <v>-8.35</v>
          </cell>
          <cell r="I92">
            <v>0</v>
          </cell>
        </row>
        <row r="93">
          <cell r="A93" t="str">
            <v>019-20-0208  -G</v>
          </cell>
          <cell r="B93" t="str">
            <v xml:space="preserve">Department of Energy                                            </v>
          </cell>
          <cell r="C93" t="str">
            <v xml:space="preserve">Title 17 Innovative Technology Loan Guarantee Program           </v>
          </cell>
          <cell r="D93">
            <v>11</v>
          </cell>
          <cell r="E93">
            <v>11.03</v>
          </cell>
          <cell r="F93">
            <v>0</v>
          </cell>
          <cell r="G93">
            <v>-21</v>
          </cell>
          <cell r="H93">
            <v>-20.72</v>
          </cell>
          <cell r="I93">
            <v>0</v>
          </cell>
        </row>
        <row r="94">
          <cell r="A94" t="str">
            <v>019-20-0350  -G</v>
          </cell>
          <cell r="B94" t="str">
            <v/>
          </cell>
          <cell r="C94" t="str">
            <v/>
          </cell>
          <cell r="D94">
            <v>0</v>
          </cell>
          <cell r="F94">
            <v>0</v>
          </cell>
          <cell r="G94">
            <v>0</v>
          </cell>
          <cell r="I94">
            <v>0</v>
          </cell>
        </row>
        <row r="95">
          <cell r="A95" t="str">
            <v>021-02-8541  -G</v>
          </cell>
          <cell r="B95" t="str">
            <v/>
          </cell>
          <cell r="C95" t="str">
            <v/>
          </cell>
          <cell r="D95">
            <v>0</v>
          </cell>
          <cell r="F95">
            <v>0</v>
          </cell>
          <cell r="G95">
            <v>0</v>
          </cell>
          <cell r="I95">
            <v>0</v>
          </cell>
        </row>
        <row r="96">
          <cell r="A96" t="str">
            <v>021-04-0155  -G</v>
          </cell>
          <cell r="B96" t="str">
            <v xml:space="preserve">Department of Transportation                                    </v>
          </cell>
          <cell r="C96" t="str">
            <v xml:space="preserve">Minority Business Resource Center Program                       </v>
          </cell>
          <cell r="D96">
            <v>0</v>
          </cell>
          <cell r="E96">
            <v>0.1</v>
          </cell>
          <cell r="F96">
            <v>0</v>
          </cell>
          <cell r="G96">
            <v>0</v>
          </cell>
          <cell r="H96">
            <v>0.15</v>
          </cell>
          <cell r="I96">
            <v>0</v>
          </cell>
        </row>
        <row r="97">
          <cell r="A97" t="str">
            <v>021-15-8083  -G</v>
          </cell>
          <cell r="B97" t="str">
            <v xml:space="preserve">Department of Transportation                                    </v>
          </cell>
          <cell r="C97" t="str">
            <v xml:space="preserve">Federal-aid Highways                                            </v>
          </cell>
          <cell r="D97">
            <v>0</v>
          </cell>
          <cell r="F97">
            <v>0</v>
          </cell>
          <cell r="G97">
            <v>0</v>
          </cell>
          <cell r="I97">
            <v>0</v>
          </cell>
        </row>
        <row r="98">
          <cell r="A98" t="str">
            <v>021-27-0750  -G</v>
          </cell>
          <cell r="B98" t="str">
            <v xml:space="preserve">Department of Transportation                                    </v>
          </cell>
          <cell r="C98" t="str">
            <v xml:space="preserve">Railroad Rehabilitation and Improvement Program                 </v>
          </cell>
          <cell r="D98">
            <v>0</v>
          </cell>
          <cell r="F98">
            <v>0</v>
          </cell>
          <cell r="G98">
            <v>0</v>
          </cell>
          <cell r="I98">
            <v>0</v>
          </cell>
        </row>
        <row r="99">
          <cell r="A99" t="str">
            <v>021-70-1752  -G</v>
          </cell>
          <cell r="B99" t="str">
            <v xml:space="preserve">Department of Transportation                                    </v>
          </cell>
          <cell r="C99" t="str">
            <v xml:space="preserve">Maritime Guaranteed Loan (title XI) Program Account             </v>
          </cell>
          <cell r="D99">
            <v>24</v>
          </cell>
          <cell r="E99">
            <v>24.17</v>
          </cell>
          <cell r="F99">
            <v>0</v>
          </cell>
          <cell r="G99">
            <v>-21</v>
          </cell>
          <cell r="H99">
            <v>-20.84</v>
          </cell>
          <cell r="I99">
            <v>0</v>
          </cell>
        </row>
        <row r="100">
          <cell r="A100" t="str">
            <v>025-03-0223  -G</v>
          </cell>
          <cell r="B100" t="str">
            <v xml:space="preserve">Department of Housing and Urban Development                     </v>
          </cell>
          <cell r="C100" t="str">
            <v xml:space="preserve">Indian Housing Loan Guarantee Fund Program Account              </v>
          </cell>
          <cell r="D100">
            <v>91</v>
          </cell>
          <cell r="E100">
            <v>90.63</v>
          </cell>
          <cell r="F100">
            <v>0</v>
          </cell>
          <cell r="G100">
            <v>-6</v>
          </cell>
          <cell r="H100">
            <v>-5.93</v>
          </cell>
          <cell r="I100">
            <v>0</v>
          </cell>
        </row>
        <row r="101">
          <cell r="A101" t="str">
            <v>025-03-0233  -G</v>
          </cell>
          <cell r="B101" t="str">
            <v xml:space="preserve">Department of Housing and Urban Development                     </v>
          </cell>
          <cell r="C101" t="str">
            <v xml:space="preserve">Native Hawaiian Housing Loan Guarantee Fund Program Account     </v>
          </cell>
          <cell r="D101">
            <v>-1</v>
          </cell>
          <cell r="E101">
            <v>-0.72</v>
          </cell>
          <cell r="F101">
            <v>0</v>
          </cell>
          <cell r="G101">
            <v>-1</v>
          </cell>
          <cell r="H101">
            <v>-1.1499999999999999</v>
          </cell>
          <cell r="I101">
            <v>0</v>
          </cell>
        </row>
        <row r="102">
          <cell r="A102" t="str">
            <v>025-03-0313  -G</v>
          </cell>
          <cell r="B102" t="str">
            <v xml:space="preserve">Department of Housing and Urban Development                     </v>
          </cell>
          <cell r="C102" t="str">
            <v xml:space="preserve">Native American Housing Block Grant                             </v>
          </cell>
          <cell r="D102">
            <v>0</v>
          </cell>
          <cell r="E102">
            <v>0</v>
          </cell>
          <cell r="F102">
            <v>0</v>
          </cell>
          <cell r="G102">
            <v>1</v>
          </cell>
          <cell r="H102">
            <v>0.04</v>
          </cell>
          <cell r="I102">
            <v>1</v>
          </cell>
        </row>
        <row r="103">
          <cell r="A103" t="str">
            <v>025-06-0198  -G</v>
          </cell>
          <cell r="B103" t="str">
            <v xml:space="preserve">Department of Housing and Urban Development                     </v>
          </cell>
          <cell r="C103" t="str">
            <v xml:space="preserve">Community Development Loan Guarantees Program Account           </v>
          </cell>
          <cell r="D103">
            <v>-3</v>
          </cell>
          <cell r="E103">
            <v>-2.2799999999999998</v>
          </cell>
          <cell r="F103">
            <v>-1</v>
          </cell>
          <cell r="G103">
            <v>-10</v>
          </cell>
          <cell r="H103">
            <v>-9.9499999999999993</v>
          </cell>
          <cell r="I103">
            <v>0</v>
          </cell>
        </row>
        <row r="104">
          <cell r="A104" t="str">
            <v>025-09-0183  -G</v>
          </cell>
          <cell r="B104" t="str">
            <v xml:space="preserve">Department of Housing and Urban Development                     </v>
          </cell>
          <cell r="C104" t="str">
            <v xml:space="preserve">FHA-mutual Mortgage Insurance Program Account                   </v>
          </cell>
          <cell r="D104">
            <v>2604</v>
          </cell>
          <cell r="E104">
            <v>2603.5500000000002</v>
          </cell>
          <cell r="F104">
            <v>0</v>
          </cell>
          <cell r="G104">
            <v>6151</v>
          </cell>
          <cell r="H104">
            <v>6150.18</v>
          </cell>
          <cell r="I104">
            <v>1</v>
          </cell>
        </row>
        <row r="105">
          <cell r="A105" t="str">
            <v>025-09-0200  -G</v>
          </cell>
          <cell r="B105" t="str">
            <v xml:space="preserve">Department of Housing and Urban Development                     </v>
          </cell>
          <cell r="C105" t="str">
            <v xml:space="preserve">FHA-general and Special Risk Program Account                    </v>
          </cell>
          <cell r="D105">
            <v>-1313</v>
          </cell>
          <cell r="E105">
            <v>-1313</v>
          </cell>
          <cell r="F105">
            <v>0</v>
          </cell>
          <cell r="G105">
            <v>-456</v>
          </cell>
          <cell r="H105">
            <v>-456.81</v>
          </cell>
          <cell r="I105">
            <v>1</v>
          </cell>
        </row>
        <row r="106">
          <cell r="A106" t="str">
            <v>025-09-0343  -G</v>
          </cell>
          <cell r="B106" t="str">
            <v xml:space="preserve">Department of Housing and Urban Development                     </v>
          </cell>
          <cell r="C106" t="str">
            <v xml:space="preserve">Home Ownership Preservation Equity Fund Program Account         </v>
          </cell>
          <cell r="D106">
            <v>0</v>
          </cell>
          <cell r="F106">
            <v>0</v>
          </cell>
          <cell r="G106">
            <v>0</v>
          </cell>
          <cell r="I106">
            <v>0</v>
          </cell>
        </row>
        <row r="107">
          <cell r="A107" t="str">
            <v>025-12-0186  -G</v>
          </cell>
          <cell r="B107" t="str">
            <v xml:space="preserve">Department of Housing and Urban Development                     </v>
          </cell>
          <cell r="C107" t="str">
            <v xml:space="preserve">Guarantees of Mortgage-backed Securities Loan Guarantee Program </v>
          </cell>
          <cell r="D107">
            <v>38</v>
          </cell>
          <cell r="E107">
            <v>38.29</v>
          </cell>
          <cell r="F107">
            <v>0</v>
          </cell>
          <cell r="G107">
            <v>-2873</v>
          </cell>
          <cell r="H107">
            <v>-2873.09</v>
          </cell>
          <cell r="I107">
            <v>0</v>
          </cell>
        </row>
        <row r="108">
          <cell r="A108" t="str">
            <v>028-00-1152  -G</v>
          </cell>
          <cell r="B108" t="str">
            <v xml:space="preserve">Small Business Administration                                   </v>
          </cell>
          <cell r="C108" t="str">
            <v xml:space="preserve">Disaster Loans Program Account                                  </v>
          </cell>
          <cell r="D108">
            <v>0</v>
          </cell>
          <cell r="F108">
            <v>0</v>
          </cell>
          <cell r="G108">
            <v>0</v>
          </cell>
          <cell r="I108">
            <v>0</v>
          </cell>
        </row>
        <row r="109">
          <cell r="A109" t="str">
            <v>028-00-1154  -G</v>
          </cell>
          <cell r="B109" t="str">
            <v xml:space="preserve">Small Business Administration                                   </v>
          </cell>
          <cell r="C109" t="str">
            <v xml:space="preserve">Business Loans Program Account                                  </v>
          </cell>
          <cell r="D109">
            <v>-716</v>
          </cell>
          <cell r="E109">
            <v>-715.99</v>
          </cell>
          <cell r="F109">
            <v>0</v>
          </cell>
          <cell r="G109">
            <v>-1407</v>
          </cell>
          <cell r="H109">
            <v>-1406.81</v>
          </cell>
          <cell r="I109">
            <v>0</v>
          </cell>
        </row>
        <row r="110">
          <cell r="A110" t="str">
            <v>029-25-1119  -G</v>
          </cell>
          <cell r="B110" t="str">
            <v xml:space="preserve">Department of Veterans Affairs                                  </v>
          </cell>
          <cell r="C110" t="str">
            <v xml:space="preserve">Veterans Housing Benefit Program Fund                           </v>
          </cell>
          <cell r="D110">
            <v>1786</v>
          </cell>
          <cell r="E110">
            <v>1786.15</v>
          </cell>
          <cell r="F110">
            <v>0</v>
          </cell>
          <cell r="G110">
            <v>200</v>
          </cell>
          <cell r="H110">
            <v>200.34</v>
          </cell>
          <cell r="I110">
            <v>0</v>
          </cell>
        </row>
        <row r="111">
          <cell r="A111" t="str">
            <v>184-15-0301  -G</v>
          </cell>
          <cell r="B111" t="str">
            <v xml:space="preserve">International Assistance Programs                               </v>
          </cell>
          <cell r="C111" t="str">
            <v xml:space="preserve">Loan Guarantees to Israel Program Account                       </v>
          </cell>
          <cell r="D111">
            <v>-86</v>
          </cell>
          <cell r="E111">
            <v>-85.98</v>
          </cell>
          <cell r="F111">
            <v>0</v>
          </cell>
          <cell r="G111">
            <v>17</v>
          </cell>
          <cell r="H111">
            <v>16.39</v>
          </cell>
          <cell r="I111">
            <v>1</v>
          </cell>
        </row>
        <row r="112">
          <cell r="A112" t="str">
            <v>184-15-0304  -G</v>
          </cell>
          <cell r="B112" t="str">
            <v xml:space="preserve">International Assistance Programs                               </v>
          </cell>
          <cell r="C112" t="str">
            <v xml:space="preserve">Loan Guarantees to Egypt Program Account                        </v>
          </cell>
          <cell r="D112">
            <v>2</v>
          </cell>
          <cell r="E112">
            <v>2.17</v>
          </cell>
          <cell r="F112">
            <v>0</v>
          </cell>
          <cell r="G112">
            <v>35</v>
          </cell>
          <cell r="H112">
            <v>35.32</v>
          </cell>
          <cell r="I112">
            <v>0</v>
          </cell>
        </row>
        <row r="113">
          <cell r="A113" t="str">
            <v>184-15-0400  -G</v>
          </cell>
          <cell r="B113" t="str">
            <v xml:space="preserve">International Assistance Programs                               </v>
          </cell>
          <cell r="C113" t="str">
            <v>Microenterprise and Small Enterprise Development Program Account</v>
          </cell>
          <cell r="D113">
            <v>0</v>
          </cell>
          <cell r="F113">
            <v>0</v>
          </cell>
          <cell r="G113">
            <v>0</v>
          </cell>
          <cell r="I113">
            <v>0</v>
          </cell>
        </row>
        <row r="114">
          <cell r="A114" t="str">
            <v>184-15-0401  -G</v>
          </cell>
          <cell r="B114" t="str">
            <v xml:space="preserve">International Assistance Programs                               </v>
          </cell>
          <cell r="C114" t="str">
            <v xml:space="preserve">Urban and Environmental Credit Program Account                  </v>
          </cell>
          <cell r="D114">
            <v>-1</v>
          </cell>
          <cell r="E114">
            <v>-0.61</v>
          </cell>
          <cell r="F114">
            <v>0</v>
          </cell>
          <cell r="G114">
            <v>-2</v>
          </cell>
          <cell r="H114">
            <v>-1.99</v>
          </cell>
          <cell r="I114">
            <v>0</v>
          </cell>
        </row>
        <row r="115">
          <cell r="A115" t="str">
            <v>184-15-0402  -G</v>
          </cell>
          <cell r="B115" t="str">
            <v/>
          </cell>
          <cell r="C115" t="str">
            <v/>
          </cell>
          <cell r="D115">
            <v>0</v>
          </cell>
          <cell r="F115">
            <v>0</v>
          </cell>
          <cell r="G115">
            <v>115</v>
          </cell>
          <cell r="H115">
            <v>114.99</v>
          </cell>
          <cell r="I115">
            <v>0</v>
          </cell>
        </row>
        <row r="116">
          <cell r="A116" t="str">
            <v>184-15-0409  -G</v>
          </cell>
          <cell r="B116" t="str">
            <v xml:space="preserve">International Assistance Programs                               </v>
          </cell>
          <cell r="C116" t="str">
            <v xml:space="preserve">MENA Loan Guarantee Program Account                             </v>
          </cell>
          <cell r="D116">
            <v>0</v>
          </cell>
          <cell r="E116">
            <v>0</v>
          </cell>
          <cell r="F116">
            <v>0</v>
          </cell>
          <cell r="G116">
            <v>1</v>
          </cell>
          <cell r="H116">
            <v>0.22</v>
          </cell>
          <cell r="I116">
            <v>1</v>
          </cell>
        </row>
        <row r="117">
          <cell r="A117" t="str">
            <v>184-15-1264  -G</v>
          </cell>
          <cell r="B117" t="str">
            <v xml:space="preserve">International Assistance Programs                               </v>
          </cell>
          <cell r="C117" t="str">
            <v xml:space="preserve">Development Credit Authority Program Account                    </v>
          </cell>
          <cell r="D117">
            <v>7</v>
          </cell>
          <cell r="E117">
            <v>6.88</v>
          </cell>
          <cell r="F117">
            <v>0</v>
          </cell>
          <cell r="G117">
            <v>-10</v>
          </cell>
          <cell r="H117">
            <v>-10.14</v>
          </cell>
          <cell r="I117">
            <v>0</v>
          </cell>
        </row>
        <row r="118">
          <cell r="A118" t="str">
            <v>184-20-0100  -G</v>
          </cell>
          <cell r="B118" t="str">
            <v xml:space="preserve">International Assistance Programs                               </v>
          </cell>
          <cell r="C118" t="str">
            <v xml:space="preserve">Overseas Private Investment Corporation Program Account         </v>
          </cell>
          <cell r="D118">
            <v>-24</v>
          </cell>
          <cell r="E118">
            <v>-23.69</v>
          </cell>
          <cell r="F118">
            <v>0</v>
          </cell>
          <cell r="G118">
            <v>-130</v>
          </cell>
          <cell r="H118">
            <v>-130.07</v>
          </cell>
          <cell r="I118">
            <v>0</v>
          </cell>
        </row>
        <row r="119">
          <cell r="A119" t="str">
            <v>351-00-0100  -G</v>
          </cell>
          <cell r="B119" t="str">
            <v xml:space="preserve">Export-Import Bank of the United States                         </v>
          </cell>
          <cell r="C119" t="str">
            <v xml:space="preserve">Export-Import Bank Loans Program Account                        </v>
          </cell>
          <cell r="D119">
            <v>-404</v>
          </cell>
          <cell r="E119">
            <v>-404.4</v>
          </cell>
          <cell r="F119">
            <v>0</v>
          </cell>
          <cell r="G119">
            <v>-286</v>
          </cell>
          <cell r="H119">
            <v>-285.33</v>
          </cell>
          <cell r="I119">
            <v>-1</v>
          </cell>
        </row>
        <row r="120">
          <cell r="A120" t="str">
            <v>538-00-3740  -G</v>
          </cell>
          <cell r="B120" t="str">
            <v xml:space="preserve">National Infrastructure Bank                                    </v>
          </cell>
          <cell r="C120" t="str">
            <v xml:space="preserve">National Infrastructure Bank Program Account                    </v>
          </cell>
          <cell r="D120">
            <v>0</v>
          </cell>
          <cell r="F120">
            <v>0</v>
          </cell>
          <cell r="G120">
            <v>0</v>
          </cell>
          <cell r="I120">
            <v>0</v>
          </cell>
        </row>
        <row r="121">
          <cell r="A121" t="str">
            <v>MANUAL_ENTRY</v>
          </cell>
        </row>
      </sheetData>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Access Guide"/>
      <sheetName val="ORDERED &amp; ASTERISK"/>
      <sheetName val="FORMATTED"/>
      <sheetName val="GUARANTEED"/>
      <sheetName val="DIRECT"/>
      <sheetName val="LIVE"/>
      <sheetName val="DATA_PB21"/>
      <sheetName val="DATA_PB22"/>
      <sheetName val="ROLLUP CHECKER D21"/>
      <sheetName val="ROLLUP CHECKER D22"/>
      <sheetName val="ROLLUP CHECKER G21"/>
      <sheetName val="ROLLUP CHECKER G22"/>
      <sheetName val="Table 1 - Face Value Table PB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4">
          <cell r="A4"/>
        </row>
        <row r="5">
          <cell r="A5"/>
        </row>
        <row r="6">
          <cell r="A6"/>
        </row>
        <row r="7">
          <cell r="A7"/>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6">
          <cell r="A26"/>
        </row>
        <row r="27">
          <cell r="A27"/>
        </row>
        <row r="28">
          <cell r="A28" t="str">
            <v>006-48-1456  -D</v>
          </cell>
        </row>
        <row r="29">
          <cell r="A29"/>
        </row>
        <row r="30">
          <cell r="A30"/>
        </row>
        <row r="31">
          <cell r="A31" t="str">
            <v>007-30-0834  -D</v>
          </cell>
        </row>
        <row r="32">
          <cell r="A32"/>
        </row>
        <row r="33">
          <cell r="A33"/>
        </row>
        <row r="34">
          <cell r="A34" t="str">
            <v>018-45-0243  -D</v>
          </cell>
        </row>
        <row r="35">
          <cell r="A35" t="str">
            <v>018-45-0231  -D</v>
          </cell>
        </row>
        <row r="36">
          <cell r="A36" t="str">
            <v>MANUAL_ENTRY</v>
          </cell>
        </row>
        <row r="37">
          <cell r="A37" t="str">
            <v>MANUAL_ENTRY</v>
          </cell>
        </row>
        <row r="38">
          <cell r="A38" t="str">
            <v>018-45-0206  -D</v>
          </cell>
        </row>
        <row r="39">
          <cell r="A39"/>
        </row>
        <row r="40">
          <cell r="A40"/>
        </row>
        <row r="41">
          <cell r="A41" t="str">
            <v>019-20-0322  -D</v>
          </cell>
        </row>
        <row r="42">
          <cell r="A42" t="str">
            <v>019-20-0208  -D</v>
          </cell>
        </row>
        <row r="43">
          <cell r="A43"/>
        </row>
        <row r="44">
          <cell r="A44"/>
        </row>
        <row r="45">
          <cell r="A45" t="str">
            <v>009-38-0118  -D</v>
          </cell>
        </row>
        <row r="46">
          <cell r="A46" t="str">
            <v>009-38-0524  -D</v>
          </cell>
        </row>
        <row r="47">
          <cell r="A47"/>
        </row>
        <row r="48">
          <cell r="A48"/>
        </row>
        <row r="49">
          <cell r="A49" t="str">
            <v>024-70-0703  -D</v>
          </cell>
        </row>
        <row r="50">
          <cell r="A50"/>
        </row>
        <row r="51">
          <cell r="A51"/>
        </row>
        <row r="52">
          <cell r="A52" t="str">
            <v>010-10-0685  -D</v>
          </cell>
        </row>
        <row r="53">
          <cell r="A53" t="str">
            <v>010-76-2628  -D</v>
          </cell>
        </row>
        <row r="54">
          <cell r="A54" t="str">
            <v>010-85-0412  -D</v>
          </cell>
        </row>
        <row r="55">
          <cell r="A55"/>
        </row>
        <row r="56">
          <cell r="A56"/>
        </row>
        <row r="57">
          <cell r="A57" t="str">
            <v>025-09-0200  -D</v>
          </cell>
        </row>
        <row r="58">
          <cell r="A58" t="str">
            <v>025-09-0306  -D</v>
          </cell>
        </row>
        <row r="59">
          <cell r="A59" t="str">
            <v>025-09-0183  -D</v>
          </cell>
        </row>
        <row r="60">
          <cell r="A60"/>
        </row>
        <row r="61">
          <cell r="A61"/>
        </row>
        <row r="62">
          <cell r="A62" t="str">
            <v>014-05-0601  -D</v>
          </cell>
        </row>
        <row r="63">
          <cell r="A63"/>
        </row>
        <row r="64">
          <cell r="A64"/>
        </row>
        <row r="65">
          <cell r="A65" t="str">
            <v>MANUAL_ENTRY</v>
          </cell>
        </row>
        <row r="66">
          <cell r="A66" t="str">
            <v>021-15-8083  -D</v>
          </cell>
        </row>
        <row r="67">
          <cell r="A67" t="str">
            <v>021-15-0542  -D</v>
          </cell>
        </row>
        <row r="68">
          <cell r="A68" t="str">
            <v>021-27-0750  -D</v>
          </cell>
        </row>
        <row r="69">
          <cell r="A69" t="str">
            <v>021-15-0504  -D</v>
          </cell>
        </row>
        <row r="70">
          <cell r="A70"/>
        </row>
        <row r="71">
          <cell r="A71"/>
        </row>
        <row r="72">
          <cell r="A72" t="str">
            <v>015-05-0126  -D</v>
          </cell>
        </row>
        <row r="73">
          <cell r="A73" t="str">
            <v>015-05-1881  -D</v>
          </cell>
        </row>
        <row r="74">
          <cell r="A74" t="str">
            <v>015-05-0132  -D</v>
          </cell>
        </row>
        <row r="75">
          <cell r="A75" t="str">
            <v>015-05-0134  -D</v>
          </cell>
        </row>
        <row r="76">
          <cell r="A76" t="str">
            <v>015-05-0141  -D</v>
          </cell>
        </row>
        <row r="77">
          <cell r="A77"/>
        </row>
        <row r="78">
          <cell r="A78"/>
        </row>
        <row r="79">
          <cell r="A79" t="str">
            <v>029-25-1119  -D</v>
          </cell>
        </row>
        <row r="80">
          <cell r="A80" t="str">
            <v>MANUAL_ENTRY</v>
          </cell>
        </row>
        <row r="81">
          <cell r="A81" t="str">
            <v>MANUAL_ENTRY</v>
          </cell>
        </row>
        <row r="82">
          <cell r="A82"/>
        </row>
        <row r="83">
          <cell r="A83"/>
        </row>
        <row r="84">
          <cell r="A84" t="str">
            <v>020-00-0118  -D</v>
          </cell>
        </row>
        <row r="85">
          <cell r="A85"/>
        </row>
        <row r="86">
          <cell r="A86"/>
        </row>
        <row r="87">
          <cell r="A87" t="str">
            <v>184-05-1085  -D</v>
          </cell>
        </row>
        <row r="88">
          <cell r="A88"/>
        </row>
        <row r="89">
          <cell r="A89" t="str">
            <v>MANUAL_ENTRY</v>
          </cell>
        </row>
        <row r="90">
          <cell r="A90"/>
        </row>
        <row r="91">
          <cell r="A91" t="str">
            <v>184-20-0100  -D</v>
          </cell>
        </row>
        <row r="92">
          <cell r="A92" t="str">
            <v>184-60-0006  -D</v>
          </cell>
        </row>
        <row r="93">
          <cell r="A93" t="str">
            <v>184-60-0085  -D</v>
          </cell>
        </row>
        <row r="94">
          <cell r="A94" t="str">
            <v>184-10-0091  -D</v>
          </cell>
        </row>
        <row r="95">
          <cell r="A95"/>
        </row>
        <row r="96">
          <cell r="A96"/>
        </row>
        <row r="97">
          <cell r="A97" t="str">
            <v>028-00-1154  -D</v>
          </cell>
        </row>
        <row r="98">
          <cell r="A98" t="str">
            <v>028-00-1152  -D</v>
          </cell>
        </row>
        <row r="99">
          <cell r="A99"/>
        </row>
        <row r="100">
          <cell r="A100"/>
        </row>
        <row r="101">
          <cell r="A101" t="str">
            <v>351-00-0100  -D</v>
          </cell>
        </row>
        <row r="102">
          <cell r="A102" t="str">
            <v>356-00-0300  -D</v>
          </cell>
        </row>
        <row r="103">
          <cell r="A103"/>
        </row>
        <row r="104">
          <cell r="A104"/>
        </row>
        <row r="105">
          <cell r="A105"/>
        </row>
        <row r="106">
          <cell r="A106"/>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19">
          <cell r="A119"/>
        </row>
        <row r="120">
          <cell r="A120"/>
        </row>
        <row r="121">
          <cell r="A121" t="str">
            <v>006-48-1456  -G</v>
          </cell>
        </row>
        <row r="122">
          <cell r="A122" t="str">
            <v>006-05-0122  -G</v>
          </cell>
        </row>
        <row r="123">
          <cell r="A123" t="str">
            <v>006-05-0122  -G</v>
          </cell>
        </row>
        <row r="124">
          <cell r="A124"/>
        </row>
        <row r="125">
          <cell r="A125"/>
        </row>
        <row r="126">
          <cell r="A126" t="str">
            <v>007-30-0834  -G</v>
          </cell>
        </row>
        <row r="127">
          <cell r="A127" t="str">
            <v>MANUAL_ENTRY</v>
          </cell>
        </row>
        <row r="128">
          <cell r="A128" t="str">
            <v>007-15-2034  -G</v>
          </cell>
        </row>
        <row r="129">
          <cell r="A129"/>
        </row>
        <row r="130">
          <cell r="A130"/>
        </row>
        <row r="131">
          <cell r="A131" t="str">
            <v>018-45-0231  -G</v>
          </cell>
        </row>
        <row r="132">
          <cell r="A132" t="str">
            <v>018-45-0247  -G</v>
          </cell>
        </row>
        <row r="133">
          <cell r="A133"/>
        </row>
        <row r="134">
          <cell r="A134"/>
        </row>
        <row r="135">
          <cell r="A135" t="str">
            <v>019-20-0208  -G</v>
          </cell>
        </row>
        <row r="136">
          <cell r="A136"/>
        </row>
        <row r="137">
          <cell r="A137"/>
        </row>
        <row r="138">
          <cell r="A138" t="str">
            <v>009-15-0350  -G</v>
          </cell>
        </row>
        <row r="139">
          <cell r="A139" t="str">
            <v>009-15-0340  -G</v>
          </cell>
        </row>
        <row r="140">
          <cell r="A140"/>
        </row>
        <row r="141">
          <cell r="A141"/>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49">
          <cell r="A149"/>
        </row>
        <row r="150">
          <cell r="A150"/>
        </row>
        <row r="151">
          <cell r="A151" t="str">
            <v>010-76-2628  -G</v>
          </cell>
        </row>
        <row r="152">
          <cell r="A152" t="str">
            <v>MANUAL_ENTRY</v>
          </cell>
        </row>
        <row r="153">
          <cell r="A153"/>
        </row>
        <row r="154">
          <cell r="A154"/>
        </row>
        <row r="155">
          <cell r="A155" t="str">
            <v>021-70-1752  -G</v>
          </cell>
        </row>
        <row r="156">
          <cell r="A156" t="str">
            <v>021-04-0155  -G</v>
          </cell>
        </row>
        <row r="157">
          <cell r="A157"/>
        </row>
        <row r="158">
          <cell r="A158"/>
        </row>
        <row r="159">
          <cell r="A159" t="str">
            <v>MANUAL_ENTRY</v>
          </cell>
        </row>
        <row r="160">
          <cell r="A160" t="str">
            <v>015-05-0132  -G</v>
          </cell>
        </row>
        <row r="161">
          <cell r="A161" t="str">
            <v>015-05-0136  -G</v>
          </cell>
        </row>
        <row r="162">
          <cell r="A162"/>
        </row>
        <row r="163">
          <cell r="A163"/>
        </row>
        <row r="164">
          <cell r="A164" t="str">
            <v>029-25-1119  -G</v>
          </cell>
        </row>
        <row r="165">
          <cell r="A165"/>
        </row>
        <row r="166">
          <cell r="A166"/>
        </row>
        <row r="167">
          <cell r="A167"/>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5">
          <cell r="A175"/>
        </row>
        <row r="176">
          <cell r="A176" t="str">
            <v>184-20-0100  -G</v>
          </cell>
        </row>
        <row r="177">
          <cell r="A177"/>
        </row>
        <row r="178">
          <cell r="A178"/>
        </row>
        <row r="179">
          <cell r="A179" t="str">
            <v>028-00-1154  -G</v>
          </cell>
        </row>
        <row r="180">
          <cell r="A180"/>
        </row>
        <row r="181">
          <cell r="A181"/>
        </row>
        <row r="182">
          <cell r="A182" t="str">
            <v>351-00-0100  -G</v>
          </cell>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FBB0-F641-4CAE-847A-500C0DC0E1DE}">
  <dimension ref="A1:E37"/>
  <sheetViews>
    <sheetView zoomScaleNormal="100" zoomScaleSheetLayoutView="100" workbookViewId="0">
      <selection sqref="A1:E1"/>
    </sheetView>
  </sheetViews>
  <sheetFormatPr defaultColWidth="9.140625" defaultRowHeight="14.25" x14ac:dyDescent="0.25"/>
  <cols>
    <col min="1" max="1" width="70.42578125" style="129" customWidth="1"/>
    <col min="2" max="5" width="16.42578125" style="129" customWidth="1"/>
    <col min="6" max="16384" width="9.140625" style="129"/>
  </cols>
  <sheetData>
    <row r="1" spans="1:5" ht="14.45" customHeight="1" x14ac:dyDescent="0.25">
      <c r="A1" s="314" t="s">
        <v>586</v>
      </c>
      <c r="B1" s="314"/>
      <c r="C1" s="314"/>
      <c r="D1" s="314"/>
      <c r="E1" s="314"/>
    </row>
    <row r="2" spans="1:5" x14ac:dyDescent="0.25">
      <c r="A2" s="315" t="s">
        <v>259</v>
      </c>
      <c r="B2" s="315"/>
      <c r="C2" s="315"/>
      <c r="D2" s="315"/>
      <c r="E2" s="315"/>
    </row>
    <row r="3" spans="1:5" ht="14.45" customHeight="1" x14ac:dyDescent="0.25">
      <c r="A3" s="316" t="s">
        <v>445</v>
      </c>
      <c r="B3" s="319" t="s">
        <v>444</v>
      </c>
      <c r="C3" s="319" t="s">
        <v>443</v>
      </c>
      <c r="D3" s="319" t="s">
        <v>442</v>
      </c>
      <c r="E3" s="319" t="s">
        <v>441</v>
      </c>
    </row>
    <row r="4" spans="1:5" x14ac:dyDescent="0.25">
      <c r="A4" s="317"/>
      <c r="B4" s="320"/>
      <c r="C4" s="320"/>
      <c r="D4" s="320"/>
      <c r="E4" s="320"/>
    </row>
    <row r="5" spans="1:5" x14ac:dyDescent="0.25">
      <c r="A5" s="318"/>
      <c r="B5" s="321"/>
      <c r="C5" s="321"/>
      <c r="D5" s="321"/>
      <c r="E5" s="321"/>
    </row>
    <row r="6" spans="1:5" x14ac:dyDescent="0.25">
      <c r="A6" s="130" t="s">
        <v>440</v>
      </c>
      <c r="B6" s="131"/>
      <c r="C6" s="131"/>
      <c r="D6" s="132"/>
      <c r="E6" s="131"/>
    </row>
    <row r="7" spans="1:5" x14ac:dyDescent="0.25">
      <c r="A7" s="133" t="s">
        <v>439</v>
      </c>
      <c r="B7" s="134">
        <v>1380.1690000000001</v>
      </c>
      <c r="C7" s="134">
        <v>653.15200000000004</v>
      </c>
      <c r="D7" s="134">
        <v>1378.0039999999999</v>
      </c>
      <c r="E7" s="134">
        <v>431.27300000000002</v>
      </c>
    </row>
    <row r="8" spans="1:5" x14ac:dyDescent="0.25">
      <c r="A8" s="133" t="s">
        <v>438</v>
      </c>
      <c r="B8" s="134">
        <v>381.81799999999998</v>
      </c>
      <c r="C8" s="134">
        <v>61.500999999999998</v>
      </c>
      <c r="D8" s="134">
        <v>324.62599999999998</v>
      </c>
      <c r="E8" s="134">
        <v>53.994</v>
      </c>
    </row>
    <row r="9" spans="1:5" x14ac:dyDescent="0.25">
      <c r="A9" s="133" t="s">
        <v>423</v>
      </c>
      <c r="B9" s="134">
        <v>64.406999999999996</v>
      </c>
      <c r="C9" s="134">
        <v>2.4889999999999999</v>
      </c>
      <c r="D9" s="135">
        <v>66.215999999999994</v>
      </c>
      <c r="E9" s="134">
        <v>2.968</v>
      </c>
    </row>
    <row r="10" spans="1:5" x14ac:dyDescent="0.25">
      <c r="A10" s="133" t="s">
        <v>437</v>
      </c>
      <c r="B10" s="134">
        <v>54.542000000000002</v>
      </c>
      <c r="C10" s="134">
        <v>14.468999999999999</v>
      </c>
      <c r="D10" s="134">
        <v>62.389000000000003</v>
      </c>
      <c r="E10" s="134">
        <v>17.766999999999999</v>
      </c>
    </row>
    <row r="11" spans="1:5" x14ac:dyDescent="0.25">
      <c r="A11" s="133" t="s">
        <v>436</v>
      </c>
      <c r="B11" s="134">
        <v>55.789000000000001</v>
      </c>
      <c r="C11" s="134">
        <v>0.77600000000000002</v>
      </c>
      <c r="D11" s="136">
        <v>58.826999999999998</v>
      </c>
      <c r="E11" s="134">
        <v>-0.64300000000000002</v>
      </c>
    </row>
    <row r="12" spans="1:5" x14ac:dyDescent="0.25">
      <c r="A12" s="133" t="s">
        <v>435</v>
      </c>
      <c r="B12" s="134">
        <v>42.654000000000003</v>
      </c>
      <c r="C12" s="134">
        <v>21.192</v>
      </c>
      <c r="D12" s="135">
        <v>37.954000000000001</v>
      </c>
      <c r="E12" s="134">
        <v>18.257000000000001</v>
      </c>
    </row>
    <row r="13" spans="1:5" x14ac:dyDescent="0.25">
      <c r="A13" s="133" t="s">
        <v>434</v>
      </c>
      <c r="B13" s="134">
        <v>14.459</v>
      </c>
      <c r="C13" s="134" t="s">
        <v>365</v>
      </c>
      <c r="D13" s="134">
        <v>19.946000000000002</v>
      </c>
      <c r="E13" s="134">
        <v>1.2030000000000001</v>
      </c>
    </row>
    <row r="14" spans="1:5" x14ac:dyDescent="0.25">
      <c r="A14" s="133" t="s">
        <v>433</v>
      </c>
      <c r="B14" s="134">
        <v>15.682</v>
      </c>
      <c r="C14" s="134" t="s">
        <v>365</v>
      </c>
      <c r="D14" s="134">
        <v>16.849</v>
      </c>
      <c r="E14" s="134" t="s">
        <v>365</v>
      </c>
    </row>
    <row r="15" spans="1:5" x14ac:dyDescent="0.25">
      <c r="A15" s="137" t="s">
        <v>432</v>
      </c>
      <c r="B15" s="134">
        <v>11.076000000000001</v>
      </c>
      <c r="C15" s="134">
        <v>4.7009999999999996</v>
      </c>
      <c r="D15" s="134">
        <v>12.571999999999999</v>
      </c>
      <c r="E15" s="134">
        <v>3.871</v>
      </c>
    </row>
    <row r="16" spans="1:5" x14ac:dyDescent="0.25">
      <c r="A16" s="133" t="s">
        <v>420</v>
      </c>
      <c r="B16" s="134">
        <v>9.8249999999999993</v>
      </c>
      <c r="C16" s="134">
        <v>1.325</v>
      </c>
      <c r="D16" s="134">
        <v>8.3759999999999994</v>
      </c>
      <c r="E16" s="134">
        <v>1.373</v>
      </c>
    </row>
    <row r="17" spans="1:5" x14ac:dyDescent="0.25">
      <c r="A17" s="137" t="s">
        <v>431</v>
      </c>
      <c r="B17" s="134">
        <v>1.01</v>
      </c>
      <c r="C17" s="134" t="s">
        <v>365</v>
      </c>
      <c r="D17" s="135">
        <v>0.96499999999999997</v>
      </c>
      <c r="E17" s="134" t="s">
        <v>365</v>
      </c>
    </row>
    <row r="18" spans="1:5" x14ac:dyDescent="0.25">
      <c r="A18" s="137" t="s">
        <v>430</v>
      </c>
      <c r="B18" s="138">
        <v>20.085000000000001</v>
      </c>
      <c r="C18" s="134">
        <v>6.5049999999999999</v>
      </c>
      <c r="D18" s="139">
        <v>43.103000000000002</v>
      </c>
      <c r="E18" s="134">
        <v>6.4290000000000003</v>
      </c>
    </row>
    <row r="19" spans="1:5" x14ac:dyDescent="0.25">
      <c r="A19" s="137" t="s">
        <v>429</v>
      </c>
      <c r="B19" s="140">
        <v>2051.5160000000001</v>
      </c>
      <c r="C19" s="140">
        <v>766.11000000000013</v>
      </c>
      <c r="D19" s="140">
        <v>2029.8269999999993</v>
      </c>
      <c r="E19" s="140">
        <v>536.49200000000008</v>
      </c>
    </row>
    <row r="20" spans="1:5" x14ac:dyDescent="0.25">
      <c r="A20" s="132"/>
      <c r="B20" s="141"/>
      <c r="C20" s="142"/>
      <c r="D20" s="143"/>
      <c r="E20" s="141"/>
    </row>
    <row r="21" spans="1:5" x14ac:dyDescent="0.25">
      <c r="A21" s="144" t="s">
        <v>428</v>
      </c>
      <c r="B21" s="141"/>
      <c r="C21" s="142"/>
      <c r="D21" s="143"/>
      <c r="E21" s="141"/>
    </row>
    <row r="22" spans="1:5" x14ac:dyDescent="0.25">
      <c r="A22" s="145" t="s">
        <v>427</v>
      </c>
      <c r="B22" s="134">
        <v>1278.127</v>
      </c>
      <c r="C22" s="134">
        <v>-38.863</v>
      </c>
      <c r="D22" s="134">
        <v>1382.817</v>
      </c>
      <c r="E22" s="134">
        <v>-30.908000000000001</v>
      </c>
    </row>
    <row r="23" spans="1:5" x14ac:dyDescent="0.25">
      <c r="A23" s="145" t="s">
        <v>426</v>
      </c>
      <c r="B23" s="134">
        <v>941.3</v>
      </c>
      <c r="C23" s="134">
        <v>9.7880000000000003</v>
      </c>
      <c r="D23" s="134">
        <v>995.02099999999996</v>
      </c>
      <c r="E23" s="134">
        <v>9.0340000000000007</v>
      </c>
    </row>
    <row r="24" spans="1:5" x14ac:dyDescent="0.25">
      <c r="A24" s="145" t="s">
        <v>425</v>
      </c>
      <c r="B24" s="134">
        <v>186.691</v>
      </c>
      <c r="C24" s="134">
        <v>-0.90300000000000002</v>
      </c>
      <c r="D24" s="134">
        <v>167.59800000000001</v>
      </c>
      <c r="E24" s="134">
        <v>-1.7629999999999999</v>
      </c>
    </row>
    <row r="25" spans="1:5" x14ac:dyDescent="0.25">
      <c r="A25" s="145" t="s">
        <v>424</v>
      </c>
      <c r="B25" s="134">
        <v>187.899</v>
      </c>
      <c r="C25" s="134">
        <v>25.707999999999998</v>
      </c>
      <c r="D25" s="134">
        <v>165.52</v>
      </c>
      <c r="E25" s="134">
        <v>7.8949999999999996</v>
      </c>
    </row>
    <row r="26" spans="1:5" x14ac:dyDescent="0.25">
      <c r="A26" s="145" t="s">
        <v>423</v>
      </c>
      <c r="B26" s="134">
        <v>146.821</v>
      </c>
      <c r="C26" s="134">
        <v>-1.9550000000000001</v>
      </c>
      <c r="D26" s="134">
        <v>145.084</v>
      </c>
      <c r="E26" s="134">
        <v>-2.3570000000000002</v>
      </c>
    </row>
    <row r="27" spans="1:5" x14ac:dyDescent="0.25">
      <c r="A27" s="145" t="s">
        <v>422</v>
      </c>
      <c r="B27" s="134">
        <v>96.320999999999998</v>
      </c>
      <c r="C27" s="134">
        <v>10.409000000000001</v>
      </c>
      <c r="D27" s="134">
        <v>80.087000000000003</v>
      </c>
      <c r="E27" s="134">
        <v>11.085000000000001</v>
      </c>
    </row>
    <row r="28" spans="1:5" x14ac:dyDescent="0.25">
      <c r="A28" s="145" t="s">
        <v>421</v>
      </c>
      <c r="B28" s="134">
        <v>31.945</v>
      </c>
      <c r="C28" s="134">
        <v>0.83299999999999996</v>
      </c>
      <c r="D28" s="134">
        <v>32.682000000000002</v>
      </c>
      <c r="E28" s="134">
        <v>1.667</v>
      </c>
    </row>
    <row r="29" spans="1:5" x14ac:dyDescent="0.25">
      <c r="A29" s="145" t="s">
        <v>420</v>
      </c>
      <c r="B29" s="134">
        <v>13.759</v>
      </c>
      <c r="C29" s="134" t="s">
        <v>365</v>
      </c>
      <c r="D29" s="134">
        <v>10.759</v>
      </c>
      <c r="E29" s="134" t="s">
        <v>365</v>
      </c>
    </row>
    <row r="30" spans="1:5" x14ac:dyDescent="0.25">
      <c r="A30" s="146" t="s">
        <v>419</v>
      </c>
      <c r="B30" s="134">
        <v>13.176</v>
      </c>
      <c r="C30" s="134">
        <v>0.80900000000000005</v>
      </c>
      <c r="D30" s="134">
        <v>12.833</v>
      </c>
      <c r="E30" s="134">
        <v>0.69599999999999995</v>
      </c>
    </row>
    <row r="31" spans="1:5" x14ac:dyDescent="0.25">
      <c r="A31" s="147" t="s">
        <v>418</v>
      </c>
      <c r="B31" s="140">
        <v>2896.0389999999993</v>
      </c>
      <c r="C31" s="148">
        <v>5.8260000000000014</v>
      </c>
      <c r="D31" s="140">
        <v>2992.4009999999994</v>
      </c>
      <c r="E31" s="140">
        <v>-4.6509999999999998</v>
      </c>
    </row>
    <row r="32" spans="1:5" x14ac:dyDescent="0.25">
      <c r="A32" s="149" t="s">
        <v>417</v>
      </c>
      <c r="B32" s="150">
        <v>4947.5549999999994</v>
      </c>
      <c r="C32" s="150">
        <v>771.93600000000015</v>
      </c>
      <c r="D32" s="150">
        <v>5022.2279999999992</v>
      </c>
      <c r="E32" s="150">
        <v>531.84100000000012</v>
      </c>
    </row>
    <row r="33" spans="1:5" x14ac:dyDescent="0.25">
      <c r="A33" s="151" t="s">
        <v>416</v>
      </c>
      <c r="B33" s="152"/>
      <c r="C33" s="152"/>
      <c r="D33" s="152"/>
      <c r="E33" s="152"/>
    </row>
    <row r="34" spans="1:5" ht="15" customHeight="1" x14ac:dyDescent="0.25">
      <c r="A34" s="313" t="s">
        <v>415</v>
      </c>
      <c r="B34" s="313"/>
      <c r="C34" s="313"/>
      <c r="D34" s="313"/>
      <c r="E34" s="313"/>
    </row>
    <row r="35" spans="1:5" ht="29.25" customHeight="1" x14ac:dyDescent="0.25">
      <c r="A35" s="313" t="s">
        <v>414</v>
      </c>
      <c r="B35" s="313"/>
      <c r="C35" s="313"/>
      <c r="D35" s="313"/>
      <c r="E35" s="313"/>
    </row>
    <row r="36" spans="1:5" ht="30" customHeight="1" x14ac:dyDescent="0.25">
      <c r="A36" s="313" t="s">
        <v>546</v>
      </c>
      <c r="B36" s="313"/>
      <c r="C36" s="313"/>
      <c r="D36" s="313"/>
      <c r="E36" s="313"/>
    </row>
    <row r="37" spans="1:5" ht="15" customHeight="1" x14ac:dyDescent="0.25">
      <c r="A37" s="313" t="s">
        <v>413</v>
      </c>
      <c r="B37" s="313"/>
      <c r="C37" s="313"/>
      <c r="D37" s="313"/>
      <c r="E37" s="313"/>
    </row>
  </sheetData>
  <mergeCells count="11">
    <mergeCell ref="A35:E35"/>
    <mergeCell ref="A36:E36"/>
    <mergeCell ref="A37:E37"/>
    <mergeCell ref="A34:E34"/>
    <mergeCell ref="A1:E1"/>
    <mergeCell ref="A2:E2"/>
    <mergeCell ref="A3:A5"/>
    <mergeCell ref="B3:B5"/>
    <mergeCell ref="C3:C5"/>
    <mergeCell ref="D3:D5"/>
    <mergeCell ref="E3:E5"/>
  </mergeCells>
  <pageMargins left="0.7" right="0.7" top="0.75" bottom="0.75" header="0.3" footer="0.3"/>
  <pageSetup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BB2A-317F-4F8F-9D15-E3FB8E266A60}">
  <sheetPr>
    <pageSetUpPr fitToPage="1"/>
  </sheetPr>
  <dimension ref="A1:AI93"/>
  <sheetViews>
    <sheetView tabSelected="1" defaultGridColor="0" colorId="22" zoomScaleNormal="100" zoomScaleSheetLayoutView="100" workbookViewId="0">
      <selection sqref="A1:J1"/>
    </sheetView>
  </sheetViews>
  <sheetFormatPr defaultColWidth="9.42578125" defaultRowHeight="14.25" x14ac:dyDescent="0.25"/>
  <cols>
    <col min="1" max="1" width="77.42578125" style="153" customWidth="1"/>
    <col min="2" max="10" width="10.85546875" style="129" customWidth="1"/>
    <col min="11" max="11" width="0.42578125" style="129" customWidth="1"/>
    <col min="12" max="16384" width="9.42578125" style="129"/>
  </cols>
  <sheetData>
    <row r="1" spans="1:35" s="153" customFormat="1" ht="15" customHeight="1" x14ac:dyDescent="0.25">
      <c r="A1" s="324" t="s">
        <v>587</v>
      </c>
      <c r="B1" s="324"/>
      <c r="C1" s="324"/>
      <c r="D1" s="324"/>
      <c r="E1" s="324"/>
      <c r="F1" s="324"/>
      <c r="G1" s="324"/>
      <c r="H1" s="324"/>
      <c r="I1" s="324"/>
      <c r="J1" s="324"/>
      <c r="L1" s="129"/>
      <c r="P1" s="129"/>
      <c r="Q1" s="129"/>
      <c r="R1" s="129"/>
      <c r="S1" s="129"/>
      <c r="T1" s="129"/>
      <c r="U1" s="129"/>
      <c r="V1" s="129"/>
      <c r="W1" s="129"/>
      <c r="X1" s="129"/>
      <c r="Y1" s="129"/>
      <c r="Z1" s="129"/>
      <c r="AA1" s="129"/>
      <c r="AB1" s="129"/>
      <c r="AC1" s="129"/>
      <c r="AD1" s="129"/>
      <c r="AE1" s="129"/>
      <c r="AF1" s="129"/>
      <c r="AG1" s="129"/>
      <c r="AH1" s="129"/>
      <c r="AI1" s="129"/>
    </row>
    <row r="2" spans="1:35" s="153" customFormat="1" ht="14.25" customHeight="1" x14ac:dyDescent="0.25">
      <c r="A2" s="325" t="s">
        <v>249</v>
      </c>
      <c r="B2" s="325"/>
      <c r="C2" s="325"/>
      <c r="D2" s="325"/>
      <c r="E2" s="325"/>
      <c r="F2" s="325"/>
      <c r="G2" s="325"/>
      <c r="H2" s="325"/>
      <c r="I2" s="325"/>
      <c r="J2" s="325"/>
      <c r="L2" s="129"/>
      <c r="P2" s="129"/>
      <c r="Q2" s="129"/>
      <c r="R2" s="129"/>
      <c r="S2" s="129"/>
      <c r="T2" s="129"/>
      <c r="U2" s="129"/>
      <c r="V2" s="129"/>
      <c r="W2" s="129"/>
      <c r="X2" s="129"/>
      <c r="Y2" s="129"/>
      <c r="Z2" s="129"/>
      <c r="AA2" s="129"/>
      <c r="AB2" s="129"/>
      <c r="AC2" s="129"/>
      <c r="AD2" s="129"/>
      <c r="AE2" s="129"/>
      <c r="AF2" s="129"/>
      <c r="AG2" s="129"/>
      <c r="AH2" s="129"/>
      <c r="AI2" s="129"/>
    </row>
    <row r="3" spans="1:35" s="153" customFormat="1" ht="15" customHeight="1" x14ac:dyDescent="0.25">
      <c r="A3" s="326" t="s">
        <v>344</v>
      </c>
      <c r="B3" s="327" t="s">
        <v>1</v>
      </c>
      <c r="C3" s="328"/>
      <c r="D3" s="329"/>
      <c r="E3" s="327" t="s">
        <v>343</v>
      </c>
      <c r="F3" s="328"/>
      <c r="G3" s="329"/>
      <c r="H3" s="327" t="s">
        <v>342</v>
      </c>
      <c r="I3" s="328"/>
      <c r="J3" s="329"/>
      <c r="L3" s="129"/>
      <c r="P3" s="129"/>
      <c r="Q3" s="129"/>
      <c r="R3" s="129"/>
      <c r="S3" s="129"/>
      <c r="T3" s="129"/>
      <c r="U3" s="129"/>
      <c r="V3" s="129"/>
      <c r="W3" s="129"/>
      <c r="X3" s="129"/>
      <c r="Y3" s="129"/>
      <c r="Z3" s="129"/>
      <c r="AA3" s="129"/>
      <c r="AB3" s="129"/>
      <c r="AC3" s="129"/>
      <c r="AD3" s="129"/>
      <c r="AE3" s="129"/>
      <c r="AF3" s="129"/>
      <c r="AG3" s="129"/>
      <c r="AH3" s="129"/>
      <c r="AI3" s="129"/>
    </row>
    <row r="4" spans="1:35" s="153" customFormat="1" ht="38.25" x14ac:dyDescent="0.25">
      <c r="A4" s="326"/>
      <c r="B4" s="71" t="s">
        <v>412</v>
      </c>
      <c r="C4" s="75" t="s">
        <v>341</v>
      </c>
      <c r="D4" s="74" t="s">
        <v>340</v>
      </c>
      <c r="E4" s="71" t="s">
        <v>412</v>
      </c>
      <c r="F4" s="73" t="s">
        <v>341</v>
      </c>
      <c r="G4" s="72" t="s">
        <v>340</v>
      </c>
      <c r="H4" s="71" t="s">
        <v>412</v>
      </c>
      <c r="I4" s="70" t="s">
        <v>341</v>
      </c>
      <c r="J4" s="69" t="s">
        <v>340</v>
      </c>
      <c r="L4" s="129"/>
      <c r="P4" s="129"/>
      <c r="Q4" s="129"/>
      <c r="R4" s="129"/>
      <c r="S4" s="129"/>
      <c r="T4" s="129"/>
      <c r="U4" s="129"/>
      <c r="V4" s="129"/>
      <c r="W4" s="129"/>
      <c r="X4" s="129"/>
      <c r="Y4" s="129"/>
      <c r="Z4" s="129"/>
      <c r="AA4" s="129"/>
      <c r="AB4" s="129"/>
      <c r="AC4" s="129"/>
      <c r="AD4" s="129"/>
      <c r="AE4" s="129"/>
      <c r="AF4" s="129"/>
      <c r="AG4" s="129"/>
      <c r="AH4" s="129"/>
      <c r="AI4" s="129"/>
    </row>
    <row r="5" spans="1:35" s="153" customFormat="1" ht="15" customHeight="1" x14ac:dyDescent="0.25">
      <c r="A5" s="154" t="s">
        <v>411</v>
      </c>
      <c r="B5" s="155" t="s">
        <v>6</v>
      </c>
      <c r="C5" s="156" t="s">
        <v>6</v>
      </c>
      <c r="D5" s="156" t="s">
        <v>6</v>
      </c>
      <c r="E5" s="156" t="s">
        <v>6</v>
      </c>
      <c r="F5" s="156" t="s">
        <v>6</v>
      </c>
      <c r="G5" s="156" t="s">
        <v>6</v>
      </c>
      <c r="H5" s="156" t="s">
        <v>6</v>
      </c>
      <c r="I5" s="156" t="s">
        <v>6</v>
      </c>
      <c r="J5" s="157" t="s">
        <v>6</v>
      </c>
      <c r="L5" s="129"/>
      <c r="P5" s="129"/>
      <c r="Q5" s="129"/>
      <c r="R5" s="129"/>
      <c r="S5" s="129"/>
      <c r="T5" s="129"/>
      <c r="U5" s="129"/>
      <c r="V5" s="129"/>
      <c r="W5" s="129"/>
      <c r="X5" s="129"/>
      <c r="Y5" s="129"/>
      <c r="Z5" s="129"/>
      <c r="AA5" s="129"/>
      <c r="AB5" s="129"/>
      <c r="AC5" s="129"/>
      <c r="AD5" s="129"/>
      <c r="AE5" s="129"/>
      <c r="AF5" s="129"/>
      <c r="AG5" s="129"/>
      <c r="AH5" s="129"/>
      <c r="AI5" s="129"/>
    </row>
    <row r="6" spans="1:35" s="153" customFormat="1" ht="15" customHeight="1" x14ac:dyDescent="0.25">
      <c r="A6" s="158" t="s">
        <v>338</v>
      </c>
      <c r="B6" s="159">
        <v>-3.9</v>
      </c>
      <c r="C6" s="160">
        <v>-107</v>
      </c>
      <c r="D6" s="160">
        <v>2743</v>
      </c>
      <c r="E6" s="161">
        <v>0.22</v>
      </c>
      <c r="F6" s="160">
        <v>11</v>
      </c>
      <c r="G6" s="160">
        <v>4553</v>
      </c>
      <c r="H6" s="161">
        <v>0.86</v>
      </c>
      <c r="I6" s="160">
        <v>30</v>
      </c>
      <c r="J6" s="157">
        <v>3437</v>
      </c>
      <c r="L6" s="129"/>
      <c r="P6" s="129"/>
      <c r="Q6" s="129"/>
      <c r="R6" s="129"/>
      <c r="S6" s="129"/>
      <c r="T6" s="129"/>
      <c r="U6" s="129"/>
      <c r="V6" s="129"/>
      <c r="W6" s="129"/>
      <c r="X6" s="129"/>
      <c r="Y6" s="129"/>
      <c r="Z6" s="129"/>
      <c r="AA6" s="129"/>
      <c r="AB6" s="129"/>
      <c r="AC6" s="129"/>
      <c r="AD6" s="129"/>
      <c r="AE6" s="129"/>
      <c r="AF6" s="129"/>
      <c r="AG6" s="129"/>
      <c r="AH6" s="129"/>
      <c r="AI6" s="129"/>
    </row>
    <row r="7" spans="1:35" s="153" customFormat="1" ht="15" customHeight="1" x14ac:dyDescent="0.25">
      <c r="A7" s="158" t="s">
        <v>410</v>
      </c>
      <c r="B7" s="162">
        <v>-1.31</v>
      </c>
      <c r="C7" s="163">
        <v>-4</v>
      </c>
      <c r="D7" s="163">
        <v>333</v>
      </c>
      <c r="E7" s="164">
        <v>-0.15</v>
      </c>
      <c r="F7" s="163">
        <v>-1</v>
      </c>
      <c r="G7" s="163">
        <v>540</v>
      </c>
      <c r="H7" s="164">
        <v>-0.05</v>
      </c>
      <c r="I7" s="165" t="s">
        <v>409</v>
      </c>
      <c r="J7" s="157">
        <v>540</v>
      </c>
      <c r="L7" s="129"/>
      <c r="P7" s="129"/>
      <c r="Q7" s="129"/>
      <c r="R7" s="129"/>
      <c r="S7" s="129"/>
      <c r="T7" s="129"/>
      <c r="U7" s="129"/>
      <c r="V7" s="129"/>
      <c r="W7" s="129"/>
      <c r="X7" s="129"/>
      <c r="Y7" s="129"/>
      <c r="Z7" s="129"/>
      <c r="AA7" s="129"/>
      <c r="AB7" s="129"/>
      <c r="AC7" s="129"/>
      <c r="AD7" s="129"/>
      <c r="AE7" s="129"/>
      <c r="AF7" s="129"/>
      <c r="AG7" s="129"/>
      <c r="AH7" s="129"/>
      <c r="AI7" s="129"/>
    </row>
    <row r="8" spans="1:35" s="153" customFormat="1" ht="15" customHeight="1" x14ac:dyDescent="0.25">
      <c r="A8" s="166" t="s">
        <v>408</v>
      </c>
      <c r="B8" s="162">
        <v>-2.98</v>
      </c>
      <c r="C8" s="163">
        <v>-205</v>
      </c>
      <c r="D8" s="163">
        <v>6895</v>
      </c>
      <c r="E8" s="164">
        <v>16.03</v>
      </c>
      <c r="F8" s="163">
        <v>4036</v>
      </c>
      <c r="G8" s="163">
        <v>25168</v>
      </c>
      <c r="H8" s="164">
        <v>8.8699999999999992</v>
      </c>
      <c r="I8" s="163">
        <v>1003</v>
      </c>
      <c r="J8" s="157">
        <v>11303</v>
      </c>
      <c r="L8" s="167"/>
      <c r="P8" s="129"/>
      <c r="Q8" s="129"/>
      <c r="R8" s="129"/>
      <c r="S8" s="129"/>
      <c r="T8" s="129"/>
      <c r="U8" s="129"/>
      <c r="V8" s="129"/>
      <c r="W8" s="129"/>
      <c r="X8" s="129"/>
      <c r="Y8" s="129"/>
      <c r="Z8" s="129"/>
      <c r="AA8" s="129"/>
      <c r="AB8" s="129"/>
      <c r="AC8" s="129"/>
      <c r="AD8" s="129"/>
      <c r="AE8" s="129"/>
      <c r="AF8" s="129"/>
      <c r="AG8" s="129"/>
      <c r="AH8" s="129"/>
      <c r="AI8" s="129"/>
    </row>
    <row r="9" spans="1:35" s="153" customFormat="1" ht="15" customHeight="1" x14ac:dyDescent="0.25">
      <c r="A9" s="158" t="s">
        <v>407</v>
      </c>
      <c r="B9" s="162">
        <v>12.29</v>
      </c>
      <c r="C9" s="163">
        <v>61</v>
      </c>
      <c r="D9" s="163">
        <v>500</v>
      </c>
      <c r="E9" s="164">
        <v>16.329999999999998</v>
      </c>
      <c r="F9" s="163">
        <v>66</v>
      </c>
      <c r="G9" s="163">
        <v>404</v>
      </c>
      <c r="H9" s="164">
        <v>15.92</v>
      </c>
      <c r="I9" s="163">
        <v>97</v>
      </c>
      <c r="J9" s="157">
        <v>610</v>
      </c>
      <c r="L9" s="129"/>
      <c r="P9" s="129"/>
      <c r="Q9" s="129"/>
      <c r="R9" s="129"/>
      <c r="S9" s="129"/>
      <c r="T9" s="129"/>
      <c r="U9" s="129"/>
      <c r="V9" s="129"/>
      <c r="W9" s="129"/>
      <c r="X9" s="129"/>
      <c r="Y9" s="129"/>
      <c r="Z9" s="129"/>
      <c r="AA9" s="129"/>
      <c r="AB9" s="129"/>
      <c r="AC9" s="129"/>
      <c r="AD9" s="129"/>
      <c r="AE9" s="129"/>
      <c r="AF9" s="129"/>
      <c r="AG9" s="129"/>
      <c r="AH9" s="129"/>
      <c r="AI9" s="129"/>
    </row>
    <row r="10" spans="1:35" s="153" customFormat="1" ht="15" customHeight="1" x14ac:dyDescent="0.25">
      <c r="A10" s="158" t="s">
        <v>336</v>
      </c>
      <c r="B10" s="162">
        <v>-1.89</v>
      </c>
      <c r="C10" s="163">
        <v>-20</v>
      </c>
      <c r="D10" s="163">
        <v>1063</v>
      </c>
      <c r="E10" s="164">
        <v>8.48</v>
      </c>
      <c r="F10" s="163">
        <v>120</v>
      </c>
      <c r="G10" s="163">
        <v>1410</v>
      </c>
      <c r="H10" s="164">
        <v>10.65</v>
      </c>
      <c r="I10" s="163">
        <v>146</v>
      </c>
      <c r="J10" s="157">
        <v>1370</v>
      </c>
      <c r="L10" s="129"/>
      <c r="P10" s="129"/>
      <c r="Q10" s="129"/>
      <c r="R10" s="129"/>
      <c r="S10" s="129"/>
      <c r="T10" s="129"/>
      <c r="U10" s="129"/>
      <c r="V10" s="129"/>
      <c r="W10" s="129"/>
      <c r="X10" s="129"/>
      <c r="Y10" s="129"/>
      <c r="Z10" s="129"/>
      <c r="AA10" s="129"/>
      <c r="AB10" s="129"/>
      <c r="AC10" s="129"/>
      <c r="AD10" s="129"/>
      <c r="AE10" s="129"/>
      <c r="AF10" s="129"/>
      <c r="AG10" s="129"/>
      <c r="AH10" s="129"/>
      <c r="AI10" s="129"/>
    </row>
    <row r="11" spans="1:35" s="153" customFormat="1" ht="15" customHeight="1" x14ac:dyDescent="0.25">
      <c r="A11" s="158" t="s">
        <v>335</v>
      </c>
      <c r="B11" s="162">
        <v>-7.46</v>
      </c>
      <c r="C11" s="163">
        <v>-81</v>
      </c>
      <c r="D11" s="163">
        <v>1079</v>
      </c>
      <c r="E11" s="164">
        <v>-0.5</v>
      </c>
      <c r="F11" s="163">
        <v>-8</v>
      </c>
      <c r="G11" s="163">
        <v>1700</v>
      </c>
      <c r="H11" s="164">
        <v>1.1200000000000001</v>
      </c>
      <c r="I11" s="163">
        <v>14</v>
      </c>
      <c r="J11" s="157">
        <v>1250</v>
      </c>
      <c r="L11" s="129"/>
      <c r="P11" s="129"/>
      <c r="Q11" s="129"/>
      <c r="R11" s="129"/>
      <c r="S11" s="129"/>
      <c r="T11" s="129"/>
      <c r="U11" s="129"/>
      <c r="V11" s="129"/>
      <c r="W11" s="129"/>
      <c r="X11" s="129"/>
      <c r="Y11" s="129"/>
      <c r="Z11" s="129"/>
      <c r="AA11" s="129"/>
      <c r="AB11" s="129"/>
      <c r="AC11" s="129"/>
      <c r="AD11" s="129"/>
      <c r="AE11" s="129"/>
      <c r="AF11" s="129"/>
      <c r="AG11" s="129"/>
      <c r="AH11" s="129"/>
      <c r="AI11" s="129"/>
    </row>
    <row r="12" spans="1:35" s="153" customFormat="1" ht="15" customHeight="1" x14ac:dyDescent="0.25">
      <c r="A12" s="158" t="s">
        <v>334</v>
      </c>
      <c r="B12" s="162">
        <v>4.6399999999999997</v>
      </c>
      <c r="C12" s="163">
        <v>82</v>
      </c>
      <c r="D12" s="163">
        <v>1799</v>
      </c>
      <c r="E12" s="164">
        <v>12.75</v>
      </c>
      <c r="F12" s="163">
        <v>71</v>
      </c>
      <c r="G12" s="163">
        <v>563</v>
      </c>
      <c r="H12" s="164">
        <v>19.329999999999998</v>
      </c>
      <c r="I12" s="163">
        <v>291</v>
      </c>
      <c r="J12" s="157">
        <v>1504</v>
      </c>
      <c r="L12" s="129"/>
      <c r="P12" s="129"/>
      <c r="Q12" s="129"/>
      <c r="R12" s="129"/>
      <c r="S12" s="129"/>
      <c r="T12" s="129"/>
      <c r="U12" s="129"/>
      <c r="V12" s="129"/>
      <c r="W12" s="129"/>
      <c r="X12" s="129"/>
      <c r="Y12" s="129"/>
      <c r="Z12" s="129"/>
      <c r="AA12" s="129"/>
      <c r="AB12" s="129"/>
      <c r="AC12" s="129"/>
      <c r="AD12" s="129"/>
      <c r="AE12" s="129"/>
      <c r="AF12" s="129"/>
      <c r="AG12" s="129"/>
      <c r="AH12" s="129"/>
      <c r="AI12" s="129"/>
    </row>
    <row r="13" spans="1:35" s="153" customFormat="1" ht="15" customHeight="1" x14ac:dyDescent="0.25">
      <c r="A13" s="158" t="s">
        <v>406</v>
      </c>
      <c r="B13" s="168">
        <v>5.34</v>
      </c>
      <c r="C13" s="169" t="s">
        <v>365</v>
      </c>
      <c r="D13" s="169">
        <v>6</v>
      </c>
      <c r="E13" s="170">
        <v>15.7</v>
      </c>
      <c r="F13" s="169">
        <v>2</v>
      </c>
      <c r="G13" s="169">
        <v>10</v>
      </c>
      <c r="H13" s="170">
        <v>21.79</v>
      </c>
      <c r="I13" s="169">
        <v>2</v>
      </c>
      <c r="J13" s="157">
        <v>10</v>
      </c>
      <c r="L13" s="129"/>
      <c r="P13" s="129"/>
      <c r="Q13" s="129"/>
      <c r="R13" s="129"/>
      <c r="S13" s="129"/>
      <c r="T13" s="129"/>
      <c r="U13" s="129"/>
      <c r="V13" s="129"/>
      <c r="W13" s="129"/>
      <c r="X13" s="129"/>
      <c r="Y13" s="129"/>
      <c r="Z13" s="129"/>
      <c r="AA13" s="129"/>
      <c r="AB13" s="129"/>
      <c r="AC13" s="129"/>
      <c r="AD13" s="129"/>
      <c r="AE13" s="129"/>
      <c r="AF13" s="129"/>
      <c r="AG13" s="129"/>
      <c r="AH13" s="129"/>
      <c r="AI13" s="129"/>
    </row>
    <row r="14" spans="1:35" s="153" customFormat="1" ht="15" customHeight="1" x14ac:dyDescent="0.25">
      <c r="A14" s="158" t="s">
        <v>405</v>
      </c>
      <c r="B14" s="168">
        <v>17.54</v>
      </c>
      <c r="C14" s="169">
        <v>3</v>
      </c>
      <c r="D14" s="169">
        <v>18</v>
      </c>
      <c r="E14" s="170">
        <v>30.35</v>
      </c>
      <c r="F14" s="169">
        <v>3</v>
      </c>
      <c r="G14" s="169">
        <v>11</v>
      </c>
      <c r="H14" s="170">
        <v>34.06</v>
      </c>
      <c r="I14" s="169">
        <v>6</v>
      </c>
      <c r="J14" s="157">
        <v>19</v>
      </c>
      <c r="L14" s="129"/>
      <c r="P14" s="129"/>
      <c r="Q14" s="129"/>
      <c r="R14" s="129"/>
      <c r="S14" s="129"/>
      <c r="T14" s="129"/>
      <c r="U14" s="129"/>
      <c r="V14" s="129"/>
      <c r="W14" s="129"/>
      <c r="X14" s="129"/>
      <c r="Y14" s="129"/>
      <c r="Z14" s="129"/>
      <c r="AA14" s="129"/>
      <c r="AB14" s="129"/>
      <c r="AC14" s="129"/>
      <c r="AD14" s="129"/>
      <c r="AE14" s="129"/>
      <c r="AF14" s="129"/>
      <c r="AG14" s="129"/>
      <c r="AH14" s="129"/>
      <c r="AI14" s="129"/>
    </row>
    <row r="15" spans="1:35" s="153" customFormat="1" ht="15" customHeight="1" x14ac:dyDescent="0.25">
      <c r="A15" s="158" t="s">
        <v>404</v>
      </c>
      <c r="B15" s="162">
        <v>9.8699999999999992</v>
      </c>
      <c r="C15" s="163">
        <v>12</v>
      </c>
      <c r="D15" s="163">
        <v>115</v>
      </c>
      <c r="E15" s="164">
        <v>17.86</v>
      </c>
      <c r="F15" s="163">
        <v>7</v>
      </c>
      <c r="G15" s="163">
        <v>41</v>
      </c>
      <c r="H15" s="164">
        <v>19.809999999999999</v>
      </c>
      <c r="I15" s="163">
        <v>15</v>
      </c>
      <c r="J15" s="157">
        <v>75</v>
      </c>
      <c r="L15" s="129"/>
      <c r="P15" s="129"/>
      <c r="Q15" s="129"/>
      <c r="R15" s="129"/>
      <c r="S15" s="129"/>
      <c r="T15" s="129"/>
      <c r="U15" s="129"/>
      <c r="V15" s="129"/>
      <c r="W15" s="129"/>
      <c r="X15" s="129"/>
      <c r="Y15" s="129"/>
      <c r="Z15" s="129"/>
      <c r="AA15" s="129"/>
      <c r="AB15" s="129"/>
      <c r="AC15" s="129"/>
      <c r="AD15" s="129"/>
      <c r="AE15" s="129"/>
      <c r="AF15" s="129"/>
      <c r="AG15" s="129"/>
      <c r="AH15" s="129"/>
      <c r="AI15" s="129"/>
    </row>
    <row r="16" spans="1:35" s="153" customFormat="1" ht="15" customHeight="1" x14ac:dyDescent="0.25">
      <c r="A16" s="158"/>
      <c r="B16" s="171"/>
      <c r="C16" s="172"/>
      <c r="D16" s="172"/>
      <c r="E16" s="173"/>
      <c r="F16" s="172"/>
      <c r="G16" s="172"/>
      <c r="H16" s="173"/>
      <c r="I16" s="172"/>
      <c r="J16" s="157"/>
      <c r="L16" s="129"/>
      <c r="P16" s="129"/>
      <c r="Q16" s="129"/>
      <c r="R16" s="129"/>
      <c r="S16" s="129"/>
      <c r="T16" s="129"/>
      <c r="U16" s="129"/>
      <c r="V16" s="129"/>
      <c r="W16" s="129"/>
      <c r="X16" s="129"/>
      <c r="Y16" s="129"/>
      <c r="Z16" s="129"/>
      <c r="AA16" s="129"/>
      <c r="AB16" s="129"/>
      <c r="AC16" s="129"/>
      <c r="AD16" s="129"/>
      <c r="AE16" s="129"/>
      <c r="AF16" s="129"/>
      <c r="AG16" s="129"/>
      <c r="AH16" s="129"/>
      <c r="AI16" s="129"/>
    </row>
    <row r="17" spans="1:35" s="153" customFormat="1" ht="15" customHeight="1" x14ac:dyDescent="0.25">
      <c r="A17" s="158" t="s">
        <v>403</v>
      </c>
      <c r="B17" s="174" t="s">
        <v>6</v>
      </c>
      <c r="C17" s="175" t="s">
        <v>6</v>
      </c>
      <c r="D17" s="175" t="s">
        <v>6</v>
      </c>
      <c r="E17" s="176" t="s">
        <v>6</v>
      </c>
      <c r="F17" s="175" t="s">
        <v>6</v>
      </c>
      <c r="G17" s="175" t="s">
        <v>6</v>
      </c>
      <c r="H17" s="176" t="s">
        <v>6</v>
      </c>
      <c r="I17" s="175" t="s">
        <v>6</v>
      </c>
      <c r="J17" s="157" t="s">
        <v>6</v>
      </c>
      <c r="L17" s="129"/>
      <c r="P17" s="129"/>
      <c r="Q17" s="129"/>
      <c r="R17" s="129"/>
      <c r="S17" s="129"/>
      <c r="T17" s="129"/>
      <c r="U17" s="129"/>
      <c r="V17" s="129"/>
      <c r="W17" s="129"/>
      <c r="X17" s="129"/>
      <c r="Y17" s="129"/>
      <c r="Z17" s="129"/>
      <c r="AA17" s="129"/>
      <c r="AB17" s="129"/>
      <c r="AC17" s="129"/>
      <c r="AD17" s="129"/>
      <c r="AE17" s="129"/>
      <c r="AF17" s="129"/>
      <c r="AG17" s="129"/>
      <c r="AH17" s="129"/>
      <c r="AI17" s="129"/>
    </row>
    <row r="18" spans="1:35" s="153" customFormat="1" ht="15" customHeight="1" x14ac:dyDescent="0.25">
      <c r="A18" s="158" t="s">
        <v>402</v>
      </c>
      <c r="B18" s="177">
        <v>-9.93</v>
      </c>
      <c r="C18" s="175">
        <v>-21</v>
      </c>
      <c r="D18" s="175">
        <v>209</v>
      </c>
      <c r="E18" s="176">
        <v>-6.61</v>
      </c>
      <c r="F18" s="175">
        <v>-8</v>
      </c>
      <c r="G18" s="175">
        <v>124</v>
      </c>
      <c r="H18" s="176">
        <v>-6.67</v>
      </c>
      <c r="I18" s="175">
        <v>-9</v>
      </c>
      <c r="J18" s="157">
        <v>124</v>
      </c>
      <c r="L18" s="129"/>
      <c r="P18" s="129"/>
      <c r="Q18" s="129"/>
      <c r="R18" s="129"/>
      <c r="S18" s="129"/>
      <c r="T18" s="129"/>
      <c r="U18" s="129"/>
      <c r="V18" s="129"/>
      <c r="W18" s="129"/>
      <c r="X18" s="129"/>
      <c r="Y18" s="129"/>
      <c r="Z18" s="129"/>
      <c r="AA18" s="129"/>
      <c r="AB18" s="129"/>
      <c r="AC18" s="129"/>
      <c r="AD18" s="129"/>
      <c r="AE18" s="129"/>
      <c r="AF18" s="129"/>
      <c r="AG18" s="129"/>
      <c r="AH18" s="129"/>
      <c r="AI18" s="129"/>
    </row>
    <row r="19" spans="1:35" s="153" customFormat="1" ht="15" customHeight="1" x14ac:dyDescent="0.25">
      <c r="A19" s="154" t="s">
        <v>401</v>
      </c>
      <c r="B19" s="178">
        <v>0</v>
      </c>
      <c r="C19" s="179">
        <v>0</v>
      </c>
      <c r="D19" s="179">
        <v>0</v>
      </c>
      <c r="E19" s="176" t="s">
        <v>400</v>
      </c>
      <c r="F19" s="179">
        <v>700</v>
      </c>
      <c r="G19" s="179">
        <v>25000</v>
      </c>
      <c r="H19" s="176" t="s">
        <v>399</v>
      </c>
      <c r="I19" s="179">
        <v>88</v>
      </c>
      <c r="J19" s="157">
        <v>3000</v>
      </c>
      <c r="L19" s="129"/>
      <c r="P19" s="129"/>
      <c r="Q19" s="129"/>
      <c r="R19" s="129"/>
      <c r="S19" s="129"/>
      <c r="T19" s="129"/>
      <c r="U19" s="129"/>
      <c r="V19" s="129"/>
      <c r="W19" s="129"/>
      <c r="X19" s="129"/>
      <c r="Y19" s="129"/>
      <c r="Z19" s="129"/>
      <c r="AA19" s="129"/>
      <c r="AB19" s="129"/>
      <c r="AC19" s="129"/>
      <c r="AD19" s="129"/>
      <c r="AE19" s="129"/>
      <c r="AF19" s="129"/>
      <c r="AG19" s="129"/>
      <c r="AH19" s="129"/>
      <c r="AI19" s="129"/>
    </row>
    <row r="20" spans="1:35" s="153" customFormat="1" ht="15" customHeight="1" x14ac:dyDescent="0.25">
      <c r="A20" s="154"/>
      <c r="B20" s="155"/>
      <c r="C20" s="156"/>
      <c r="D20" s="156"/>
      <c r="E20" s="156"/>
      <c r="F20" s="156"/>
      <c r="G20" s="156"/>
      <c r="H20" s="156"/>
      <c r="I20" s="156"/>
      <c r="J20" s="157"/>
      <c r="L20" s="129"/>
      <c r="P20" s="129"/>
      <c r="Q20" s="129"/>
      <c r="R20" s="129"/>
      <c r="S20" s="129"/>
      <c r="T20" s="129"/>
      <c r="U20" s="129"/>
      <c r="V20" s="129"/>
      <c r="W20" s="129"/>
      <c r="X20" s="129"/>
      <c r="Y20" s="129"/>
      <c r="Z20" s="129"/>
      <c r="AA20" s="129"/>
      <c r="AB20" s="129"/>
      <c r="AC20" s="129"/>
      <c r="AD20" s="129"/>
      <c r="AE20" s="129"/>
      <c r="AF20" s="129"/>
      <c r="AG20" s="129"/>
      <c r="AH20" s="129"/>
      <c r="AI20" s="129"/>
    </row>
    <row r="21" spans="1:35" s="153" customFormat="1" ht="15" customHeight="1" x14ac:dyDescent="0.25">
      <c r="A21" s="158" t="s">
        <v>398</v>
      </c>
      <c r="B21" s="174" t="s">
        <v>6</v>
      </c>
      <c r="C21" s="175" t="s">
        <v>6</v>
      </c>
      <c r="D21" s="175" t="s">
        <v>6</v>
      </c>
      <c r="E21" s="176" t="s">
        <v>6</v>
      </c>
      <c r="F21" s="175" t="s">
        <v>6</v>
      </c>
      <c r="G21" s="175" t="s">
        <v>6</v>
      </c>
      <c r="H21" s="176" t="s">
        <v>6</v>
      </c>
      <c r="I21" s="175" t="s">
        <v>6</v>
      </c>
      <c r="J21" s="157" t="s">
        <v>6</v>
      </c>
      <c r="L21" s="129"/>
      <c r="P21" s="129"/>
      <c r="Q21" s="129"/>
      <c r="R21" s="129"/>
      <c r="S21" s="129"/>
      <c r="T21" s="129"/>
      <c r="U21" s="129"/>
      <c r="V21" s="129"/>
      <c r="W21" s="129"/>
      <c r="X21" s="129"/>
      <c r="Y21" s="129"/>
      <c r="Z21" s="129"/>
      <c r="AA21" s="129"/>
      <c r="AB21" s="129"/>
      <c r="AC21" s="129"/>
      <c r="AD21" s="129"/>
      <c r="AE21" s="129"/>
      <c r="AF21" s="129"/>
      <c r="AG21" s="129"/>
      <c r="AH21" s="129"/>
      <c r="AI21" s="129"/>
    </row>
    <row r="22" spans="1:35" s="153" customFormat="1" ht="15" customHeight="1" x14ac:dyDescent="0.25">
      <c r="A22" s="158" t="s">
        <v>397</v>
      </c>
      <c r="B22" s="178">
        <v>0</v>
      </c>
      <c r="C22" s="179">
        <v>0</v>
      </c>
      <c r="D22" s="179">
        <v>61</v>
      </c>
      <c r="E22" s="180">
        <v>0</v>
      </c>
      <c r="F22" s="179">
        <v>0</v>
      </c>
      <c r="G22" s="179">
        <v>0</v>
      </c>
      <c r="H22" s="180">
        <v>0</v>
      </c>
      <c r="I22" s="179">
        <v>0</v>
      </c>
      <c r="J22" s="157">
        <v>0</v>
      </c>
      <c r="L22" s="129"/>
      <c r="P22" s="129"/>
      <c r="Q22" s="129"/>
      <c r="R22" s="129"/>
      <c r="S22" s="129"/>
      <c r="T22" s="129"/>
      <c r="U22" s="129"/>
      <c r="V22" s="129"/>
      <c r="W22" s="129"/>
      <c r="X22" s="129"/>
      <c r="Y22" s="129"/>
      <c r="Z22" s="129"/>
      <c r="AA22" s="129"/>
      <c r="AB22" s="129"/>
      <c r="AC22" s="129"/>
      <c r="AD22" s="129"/>
      <c r="AE22" s="129"/>
      <c r="AF22" s="129"/>
      <c r="AG22" s="129"/>
      <c r="AH22" s="129"/>
      <c r="AI22" s="129"/>
    </row>
    <row r="23" spans="1:35" s="153" customFormat="1" ht="15" customHeight="1" x14ac:dyDescent="0.25">
      <c r="A23" s="158"/>
      <c r="B23" s="174"/>
      <c r="C23" s="175"/>
      <c r="D23" s="175"/>
      <c r="E23" s="176"/>
      <c r="F23" s="175"/>
      <c r="G23" s="175"/>
      <c r="H23" s="176"/>
      <c r="I23" s="175"/>
      <c r="J23" s="157"/>
      <c r="L23" s="129"/>
      <c r="P23" s="129"/>
      <c r="Q23" s="129"/>
      <c r="R23" s="129"/>
      <c r="S23" s="129"/>
      <c r="T23" s="129"/>
      <c r="U23" s="129"/>
      <c r="V23" s="129"/>
      <c r="W23" s="129"/>
      <c r="X23" s="129"/>
      <c r="Y23" s="129"/>
      <c r="Z23" s="129"/>
      <c r="AA23" s="129"/>
      <c r="AB23" s="129"/>
      <c r="AC23" s="129"/>
      <c r="AD23" s="129"/>
      <c r="AE23" s="129"/>
      <c r="AF23" s="129"/>
      <c r="AG23" s="129"/>
      <c r="AH23" s="129"/>
      <c r="AI23" s="129"/>
    </row>
    <row r="24" spans="1:35" s="153" customFormat="1" ht="15" customHeight="1" x14ac:dyDescent="0.25">
      <c r="A24" s="154" t="s">
        <v>396</v>
      </c>
      <c r="B24" s="155" t="s">
        <v>6</v>
      </c>
      <c r="C24" s="156" t="s">
        <v>6</v>
      </c>
      <c r="D24" s="156" t="s">
        <v>6</v>
      </c>
      <c r="E24" s="156" t="s">
        <v>6</v>
      </c>
      <c r="F24" s="156" t="s">
        <v>6</v>
      </c>
      <c r="G24" s="156" t="s">
        <v>6</v>
      </c>
      <c r="H24" s="156" t="s">
        <v>6</v>
      </c>
      <c r="I24" s="156" t="s">
        <v>6</v>
      </c>
      <c r="J24" s="157" t="s">
        <v>6</v>
      </c>
      <c r="L24" s="129"/>
      <c r="P24" s="129"/>
      <c r="Q24" s="129"/>
      <c r="R24" s="129"/>
      <c r="S24" s="129"/>
      <c r="T24" s="129"/>
      <c r="U24" s="129"/>
      <c r="V24" s="129"/>
      <c r="W24" s="129"/>
      <c r="X24" s="129"/>
      <c r="Y24" s="129"/>
      <c r="Z24" s="129"/>
      <c r="AA24" s="129"/>
      <c r="AB24" s="129"/>
      <c r="AC24" s="129"/>
      <c r="AD24" s="129"/>
      <c r="AE24" s="129"/>
      <c r="AF24" s="129"/>
      <c r="AG24" s="129"/>
      <c r="AH24" s="129"/>
      <c r="AI24" s="129"/>
    </row>
    <row r="25" spans="1:35" s="153" customFormat="1" ht="15" customHeight="1" x14ac:dyDescent="0.25">
      <c r="A25" s="158" t="s">
        <v>395</v>
      </c>
      <c r="B25" s="177">
        <v>3.74</v>
      </c>
      <c r="C25" s="175">
        <v>16</v>
      </c>
      <c r="D25" s="175">
        <v>439</v>
      </c>
      <c r="E25" s="176">
        <v>1.98</v>
      </c>
      <c r="F25" s="175">
        <v>9</v>
      </c>
      <c r="G25" s="175">
        <v>429</v>
      </c>
      <c r="H25" s="176">
        <v>5.85</v>
      </c>
      <c r="I25" s="175">
        <v>19</v>
      </c>
      <c r="J25" s="157">
        <v>325</v>
      </c>
      <c r="L25" s="129"/>
      <c r="P25" s="129"/>
      <c r="Q25" s="129"/>
      <c r="R25" s="129"/>
      <c r="S25" s="129"/>
      <c r="T25" s="129"/>
      <c r="U25" s="129"/>
      <c r="V25" s="129"/>
      <c r="W25" s="129"/>
      <c r="X25" s="129"/>
      <c r="Y25" s="129"/>
      <c r="Z25" s="129"/>
      <c r="AA25" s="129"/>
      <c r="AB25" s="129"/>
      <c r="AC25" s="129"/>
      <c r="AD25" s="129"/>
      <c r="AE25" s="129"/>
      <c r="AF25" s="129"/>
      <c r="AG25" s="129"/>
      <c r="AH25" s="129"/>
      <c r="AI25" s="129"/>
    </row>
    <row r="26" spans="1:35" s="153" customFormat="1" ht="15" customHeight="1" x14ac:dyDescent="0.25">
      <c r="A26" s="158" t="s">
        <v>394</v>
      </c>
      <c r="B26" s="177">
        <v>45.65</v>
      </c>
      <c r="C26" s="175">
        <v>34</v>
      </c>
      <c r="D26" s="175">
        <v>75</v>
      </c>
      <c r="E26" s="176">
        <v>50.44</v>
      </c>
      <c r="F26" s="175">
        <v>39</v>
      </c>
      <c r="G26" s="175">
        <v>77</v>
      </c>
      <c r="H26" s="176">
        <v>50.18</v>
      </c>
      <c r="I26" s="175">
        <v>39</v>
      </c>
      <c r="J26" s="157">
        <v>78</v>
      </c>
      <c r="L26" s="129"/>
      <c r="P26" s="129"/>
      <c r="Q26" s="129"/>
      <c r="R26" s="129"/>
      <c r="S26" s="129"/>
      <c r="T26" s="129"/>
      <c r="U26" s="129"/>
      <c r="V26" s="129"/>
      <c r="W26" s="129"/>
      <c r="X26" s="129"/>
      <c r="Y26" s="129"/>
      <c r="Z26" s="129"/>
      <c r="AA26" s="129"/>
      <c r="AB26" s="129"/>
      <c r="AC26" s="129"/>
      <c r="AD26" s="129"/>
      <c r="AE26" s="129"/>
      <c r="AF26" s="129"/>
      <c r="AG26" s="129"/>
      <c r="AH26" s="129"/>
      <c r="AI26" s="129"/>
    </row>
    <row r="27" spans="1:35" s="153" customFormat="1" ht="15" customHeight="1" x14ac:dyDescent="0.25">
      <c r="A27" s="154" t="s">
        <v>393</v>
      </c>
      <c r="B27" s="178">
        <v>14.61</v>
      </c>
      <c r="C27" s="179">
        <v>19290</v>
      </c>
      <c r="D27" s="179">
        <v>132028</v>
      </c>
      <c r="E27" s="180">
        <v>22.79</v>
      </c>
      <c r="F27" s="179">
        <v>32985</v>
      </c>
      <c r="G27" s="179">
        <v>144732</v>
      </c>
      <c r="H27" s="176">
        <v>29.02</v>
      </c>
      <c r="I27" s="179">
        <v>42265</v>
      </c>
      <c r="J27" s="157">
        <v>145651</v>
      </c>
      <c r="L27" s="129"/>
      <c r="P27" s="129"/>
      <c r="Q27" s="129"/>
      <c r="R27" s="129"/>
      <c r="S27" s="129"/>
      <c r="T27" s="129"/>
      <c r="U27" s="129"/>
      <c r="V27" s="129"/>
      <c r="W27" s="129"/>
      <c r="X27" s="129"/>
      <c r="Y27" s="129"/>
      <c r="Z27" s="129"/>
      <c r="AA27" s="129"/>
      <c r="AB27" s="129"/>
      <c r="AC27" s="129"/>
      <c r="AD27" s="129"/>
      <c r="AE27" s="129"/>
      <c r="AF27" s="129"/>
      <c r="AG27" s="129"/>
      <c r="AH27" s="129"/>
      <c r="AI27" s="129"/>
    </row>
    <row r="28" spans="1:35" s="153" customFormat="1" ht="15" customHeight="1" x14ac:dyDescent="0.25">
      <c r="A28" s="154"/>
      <c r="B28" s="155"/>
      <c r="C28" s="156"/>
      <c r="D28" s="156"/>
      <c r="E28" s="156"/>
      <c r="F28" s="156"/>
      <c r="G28" s="156"/>
      <c r="H28" s="156"/>
      <c r="I28" s="156"/>
      <c r="J28" s="157"/>
      <c r="L28" s="129"/>
      <c r="P28" s="129"/>
      <c r="Q28" s="129"/>
      <c r="R28" s="129"/>
      <c r="S28" s="129"/>
      <c r="T28" s="129"/>
      <c r="U28" s="129"/>
      <c r="V28" s="129"/>
      <c r="W28" s="129"/>
      <c r="X28" s="129"/>
      <c r="Y28" s="129"/>
      <c r="Z28" s="129"/>
      <c r="AA28" s="129"/>
      <c r="AB28" s="129"/>
      <c r="AC28" s="129"/>
      <c r="AD28" s="129"/>
      <c r="AE28" s="129"/>
      <c r="AF28" s="129"/>
      <c r="AG28" s="129"/>
      <c r="AH28" s="129"/>
      <c r="AI28" s="129"/>
    </row>
    <row r="29" spans="1:35" s="153" customFormat="1" ht="15" customHeight="1" x14ac:dyDescent="0.25">
      <c r="A29" s="158" t="s">
        <v>392</v>
      </c>
      <c r="B29" s="174" t="s">
        <v>6</v>
      </c>
      <c r="C29" s="175" t="s">
        <v>6</v>
      </c>
      <c r="D29" s="175" t="s">
        <v>6</v>
      </c>
      <c r="E29" s="176" t="s">
        <v>6</v>
      </c>
      <c r="F29" s="175" t="s">
        <v>6</v>
      </c>
      <c r="G29" s="175" t="s">
        <v>6</v>
      </c>
      <c r="H29" s="176" t="s">
        <v>6</v>
      </c>
      <c r="I29" s="175" t="s">
        <v>6</v>
      </c>
      <c r="J29" s="157" t="s">
        <v>6</v>
      </c>
      <c r="L29" s="129"/>
      <c r="P29" s="129"/>
      <c r="Q29" s="129"/>
      <c r="R29" s="129"/>
      <c r="S29" s="129"/>
      <c r="T29" s="129"/>
      <c r="U29" s="129"/>
      <c r="V29" s="129"/>
      <c r="W29" s="129"/>
      <c r="X29" s="129"/>
      <c r="Y29" s="129"/>
      <c r="Z29" s="129"/>
      <c r="AA29" s="129"/>
      <c r="AB29" s="129"/>
      <c r="AC29" s="129"/>
      <c r="AD29" s="129"/>
      <c r="AE29" s="129"/>
      <c r="AF29" s="129"/>
      <c r="AG29" s="129"/>
      <c r="AH29" s="129"/>
      <c r="AI29" s="129"/>
    </row>
    <row r="30" spans="1:35" s="153" customFormat="1" ht="15" customHeight="1" x14ac:dyDescent="0.25">
      <c r="A30" s="158" t="s">
        <v>391</v>
      </c>
      <c r="B30" s="177">
        <v>3.73</v>
      </c>
      <c r="C30" s="175">
        <v>14</v>
      </c>
      <c r="D30" s="175">
        <v>374</v>
      </c>
      <c r="E30" s="176" t="s">
        <v>390</v>
      </c>
      <c r="F30" s="175">
        <v>555</v>
      </c>
      <c r="G30" s="175">
        <v>20123</v>
      </c>
      <c r="H30" s="176" t="s">
        <v>389</v>
      </c>
      <c r="I30" s="175">
        <v>3326</v>
      </c>
      <c r="J30" s="157">
        <v>35426</v>
      </c>
      <c r="L30" s="129"/>
      <c r="P30" s="129"/>
      <c r="Q30" s="129"/>
      <c r="R30" s="129"/>
      <c r="S30" s="129"/>
      <c r="T30" s="129"/>
      <c r="U30" s="129"/>
      <c r="V30" s="129"/>
      <c r="W30" s="129"/>
      <c r="X30" s="129"/>
      <c r="Y30" s="129"/>
      <c r="Z30" s="129"/>
      <c r="AA30" s="129"/>
      <c r="AB30" s="129"/>
      <c r="AC30" s="129"/>
      <c r="AD30" s="129"/>
      <c r="AE30" s="129"/>
      <c r="AF30" s="129"/>
      <c r="AG30" s="129"/>
      <c r="AH30" s="129"/>
      <c r="AI30" s="129"/>
    </row>
    <row r="31" spans="1:35" s="153" customFormat="1" ht="15" customHeight="1" x14ac:dyDescent="0.25">
      <c r="A31" s="166" t="s">
        <v>388</v>
      </c>
      <c r="B31" s="177">
        <v>3.38</v>
      </c>
      <c r="C31" s="175">
        <v>449</v>
      </c>
      <c r="D31" s="175">
        <v>13313</v>
      </c>
      <c r="E31" s="176" t="s">
        <v>387</v>
      </c>
      <c r="F31" s="175">
        <v>616</v>
      </c>
      <c r="G31" s="175">
        <v>7087</v>
      </c>
      <c r="H31" s="176" t="s">
        <v>386</v>
      </c>
      <c r="I31" s="175">
        <v>1188</v>
      </c>
      <c r="J31" s="157">
        <v>11682</v>
      </c>
      <c r="L31" s="181"/>
      <c r="P31" s="129"/>
      <c r="Q31" s="129"/>
      <c r="R31" s="129"/>
      <c r="S31" s="129"/>
      <c r="T31" s="129"/>
      <c r="U31" s="129"/>
      <c r="V31" s="129"/>
      <c r="W31" s="129"/>
      <c r="X31" s="129"/>
      <c r="Y31" s="129"/>
      <c r="Z31" s="129"/>
      <c r="AA31" s="129"/>
      <c r="AB31" s="129"/>
      <c r="AC31" s="129"/>
      <c r="AD31" s="129"/>
      <c r="AE31" s="129"/>
      <c r="AF31" s="129"/>
      <c r="AG31" s="129"/>
      <c r="AH31" s="129"/>
      <c r="AI31" s="129"/>
    </row>
    <row r="32" spans="1:35" s="153" customFormat="1" ht="15" customHeight="1" x14ac:dyDescent="0.25">
      <c r="A32" s="158" t="s">
        <v>325</v>
      </c>
      <c r="B32" s="177">
        <v>0</v>
      </c>
      <c r="C32" s="175">
        <v>0</v>
      </c>
      <c r="D32" s="175">
        <v>0</v>
      </c>
      <c r="E32" s="176">
        <v>0.08</v>
      </c>
      <c r="F32" s="175" t="s">
        <v>365</v>
      </c>
      <c r="G32" s="175">
        <v>195</v>
      </c>
      <c r="H32" s="176">
        <v>0.35</v>
      </c>
      <c r="I32" s="175">
        <v>7</v>
      </c>
      <c r="J32" s="157">
        <v>2100</v>
      </c>
      <c r="L32" s="129"/>
      <c r="P32" s="129"/>
      <c r="Q32" s="129"/>
      <c r="R32" s="129"/>
      <c r="S32" s="129"/>
      <c r="T32" s="129"/>
      <c r="U32" s="129"/>
      <c r="V32" s="129"/>
      <c r="W32" s="129"/>
      <c r="X32" s="129"/>
      <c r="Y32" s="129"/>
      <c r="Z32" s="129"/>
      <c r="AA32" s="129"/>
      <c r="AB32" s="129"/>
      <c r="AC32" s="129"/>
      <c r="AD32" s="129"/>
      <c r="AE32" s="129"/>
      <c r="AF32" s="129"/>
      <c r="AG32" s="129"/>
      <c r="AH32" s="129"/>
      <c r="AI32" s="129"/>
    </row>
    <row r="33" spans="1:35" s="153" customFormat="1" ht="15" customHeight="1" x14ac:dyDescent="0.25">
      <c r="A33" s="154" t="s">
        <v>577</v>
      </c>
      <c r="B33" s="178">
        <v>0</v>
      </c>
      <c r="C33" s="179">
        <v>0</v>
      </c>
      <c r="D33" s="179">
        <v>0</v>
      </c>
      <c r="E33" s="180">
        <v>9.6999999999999993</v>
      </c>
      <c r="F33" s="179">
        <v>302</v>
      </c>
      <c r="G33" s="179">
        <v>3115</v>
      </c>
      <c r="H33" s="180">
        <v>10.86</v>
      </c>
      <c r="I33" s="179">
        <v>591</v>
      </c>
      <c r="J33" s="157">
        <v>5445</v>
      </c>
      <c r="L33" s="181"/>
      <c r="P33" s="129"/>
      <c r="Q33" s="129"/>
      <c r="R33" s="129"/>
      <c r="S33" s="129"/>
      <c r="T33" s="129"/>
      <c r="U33" s="129"/>
      <c r="V33" s="129"/>
      <c r="W33" s="129"/>
      <c r="X33" s="129"/>
      <c r="Y33" s="129"/>
      <c r="Z33" s="129"/>
      <c r="AA33" s="129"/>
      <c r="AB33" s="129"/>
      <c r="AC33" s="129"/>
      <c r="AD33" s="129"/>
      <c r="AE33" s="129"/>
      <c r="AF33" s="129"/>
      <c r="AG33" s="129"/>
      <c r="AH33" s="129"/>
      <c r="AI33" s="129"/>
    </row>
    <row r="34" spans="1:35" s="153" customFormat="1" ht="15" customHeight="1" x14ac:dyDescent="0.25">
      <c r="A34" s="154"/>
      <c r="B34" s="155"/>
      <c r="C34" s="156"/>
      <c r="D34" s="156"/>
      <c r="E34" s="156"/>
      <c r="F34" s="156"/>
      <c r="G34" s="156"/>
      <c r="H34" s="156"/>
      <c r="I34" s="156"/>
      <c r="J34" s="157"/>
      <c r="L34" s="129"/>
      <c r="P34" s="129"/>
      <c r="Q34" s="129"/>
      <c r="R34" s="129"/>
      <c r="S34" s="129"/>
      <c r="T34" s="129"/>
      <c r="U34" s="129"/>
      <c r="V34" s="129"/>
      <c r="W34" s="129"/>
      <c r="X34" s="129"/>
      <c r="Y34" s="129"/>
      <c r="Z34" s="129"/>
      <c r="AA34" s="129"/>
      <c r="AB34" s="129"/>
      <c r="AC34" s="129"/>
      <c r="AD34" s="129"/>
      <c r="AE34" s="129"/>
      <c r="AF34" s="129"/>
      <c r="AG34" s="129"/>
      <c r="AH34" s="129"/>
      <c r="AI34" s="129"/>
    </row>
    <row r="35" spans="1:35" s="153" customFormat="1" ht="15" customHeight="1" x14ac:dyDescent="0.25">
      <c r="A35" s="158" t="s">
        <v>385</v>
      </c>
      <c r="B35" s="174" t="s">
        <v>6</v>
      </c>
      <c r="C35" s="175" t="s">
        <v>6</v>
      </c>
      <c r="D35" s="175" t="s">
        <v>6</v>
      </c>
      <c r="E35" s="182" t="s">
        <v>6</v>
      </c>
      <c r="F35" s="175" t="s">
        <v>6</v>
      </c>
      <c r="G35" s="175" t="s">
        <v>6</v>
      </c>
      <c r="H35" s="182" t="s">
        <v>6</v>
      </c>
      <c r="I35" s="175" t="s">
        <v>6</v>
      </c>
      <c r="J35" s="157" t="s">
        <v>6</v>
      </c>
      <c r="L35" s="129"/>
      <c r="P35" s="129"/>
      <c r="Q35" s="129"/>
      <c r="R35" s="129"/>
      <c r="S35" s="129"/>
      <c r="T35" s="129"/>
      <c r="U35" s="129"/>
      <c r="V35" s="129"/>
      <c r="W35" s="129"/>
      <c r="X35" s="129"/>
      <c r="Y35" s="129"/>
      <c r="Z35" s="129"/>
      <c r="AA35" s="129"/>
      <c r="AB35" s="129"/>
      <c r="AC35" s="129"/>
      <c r="AD35" s="129"/>
      <c r="AE35" s="129"/>
      <c r="AF35" s="129"/>
      <c r="AG35" s="129"/>
      <c r="AH35" s="129"/>
      <c r="AI35" s="129"/>
    </row>
    <row r="36" spans="1:35" s="153" customFormat="1" ht="15" customHeight="1" x14ac:dyDescent="0.25">
      <c r="A36" s="158" t="s">
        <v>384</v>
      </c>
      <c r="B36" s="178">
        <v>78.94</v>
      </c>
      <c r="C36" s="179">
        <v>7</v>
      </c>
      <c r="D36" s="179">
        <v>9</v>
      </c>
      <c r="E36" s="180">
        <v>91.22</v>
      </c>
      <c r="F36" s="179">
        <v>105</v>
      </c>
      <c r="G36" s="179">
        <v>115</v>
      </c>
      <c r="H36" s="180">
        <v>91.29</v>
      </c>
      <c r="I36" s="179">
        <v>89</v>
      </c>
      <c r="J36" s="157">
        <v>98</v>
      </c>
      <c r="L36" s="129"/>
      <c r="P36" s="129"/>
      <c r="Q36" s="129"/>
      <c r="R36" s="129"/>
      <c r="S36" s="129"/>
      <c r="T36" s="129"/>
      <c r="U36" s="129"/>
      <c r="V36" s="129"/>
      <c r="W36" s="129"/>
      <c r="X36" s="129"/>
      <c r="Y36" s="129"/>
      <c r="Z36" s="129"/>
      <c r="AA36" s="129"/>
      <c r="AB36" s="129"/>
      <c r="AC36" s="129"/>
      <c r="AD36" s="129"/>
      <c r="AE36" s="129"/>
      <c r="AF36" s="129"/>
      <c r="AG36" s="129"/>
      <c r="AH36" s="129"/>
      <c r="AI36" s="129"/>
    </row>
    <row r="37" spans="1:35" s="153" customFormat="1" ht="15" customHeight="1" x14ac:dyDescent="0.25">
      <c r="A37" s="158"/>
      <c r="B37" s="174"/>
      <c r="C37" s="175"/>
      <c r="D37" s="175"/>
      <c r="E37" s="183"/>
      <c r="F37" s="175"/>
      <c r="G37" s="175"/>
      <c r="H37" s="183"/>
      <c r="I37" s="175"/>
      <c r="J37" s="157"/>
      <c r="L37" s="129"/>
      <c r="P37" s="129"/>
      <c r="Q37" s="129"/>
      <c r="R37" s="129"/>
      <c r="S37" s="129"/>
      <c r="T37" s="129"/>
      <c r="U37" s="129"/>
      <c r="V37" s="129"/>
      <c r="W37" s="129"/>
      <c r="X37" s="129"/>
      <c r="Y37" s="129"/>
      <c r="Z37" s="129"/>
      <c r="AA37" s="129"/>
      <c r="AB37" s="129"/>
      <c r="AC37" s="129"/>
      <c r="AD37" s="129"/>
      <c r="AE37" s="129"/>
      <c r="AF37" s="129"/>
      <c r="AG37" s="129"/>
      <c r="AH37" s="129"/>
      <c r="AI37" s="129"/>
    </row>
    <row r="38" spans="1:35" s="153" customFormat="1" ht="15" customHeight="1" x14ac:dyDescent="0.25">
      <c r="A38" s="158" t="s">
        <v>383</v>
      </c>
      <c r="B38" s="174" t="s">
        <v>6</v>
      </c>
      <c r="C38" s="175" t="s">
        <v>6</v>
      </c>
      <c r="D38" s="175" t="s">
        <v>6</v>
      </c>
      <c r="E38" s="176" t="s">
        <v>6</v>
      </c>
      <c r="F38" s="175" t="s">
        <v>6</v>
      </c>
      <c r="G38" s="175" t="s">
        <v>6</v>
      </c>
      <c r="H38" s="176" t="s">
        <v>6</v>
      </c>
      <c r="I38" s="175" t="s">
        <v>6</v>
      </c>
      <c r="J38" s="157" t="s">
        <v>6</v>
      </c>
      <c r="L38" s="129"/>
      <c r="P38" s="129"/>
      <c r="Q38" s="129"/>
      <c r="R38" s="129"/>
      <c r="S38" s="129"/>
      <c r="T38" s="129"/>
      <c r="U38" s="129"/>
      <c r="V38" s="129"/>
      <c r="W38" s="129"/>
      <c r="X38" s="129"/>
      <c r="Y38" s="129"/>
      <c r="Z38" s="129"/>
      <c r="AA38" s="129"/>
      <c r="AB38" s="129"/>
      <c r="AC38" s="129"/>
      <c r="AD38" s="129"/>
      <c r="AE38" s="129"/>
      <c r="AF38" s="129"/>
      <c r="AG38" s="129"/>
      <c r="AH38" s="129"/>
      <c r="AI38" s="129"/>
    </row>
    <row r="39" spans="1:35" s="153" customFormat="1" ht="15" customHeight="1" x14ac:dyDescent="0.25">
      <c r="A39" s="154" t="s">
        <v>316</v>
      </c>
      <c r="B39" s="177">
        <v>-8.1300000000000008</v>
      </c>
      <c r="C39" s="175">
        <v>-28</v>
      </c>
      <c r="D39" s="175">
        <v>341</v>
      </c>
      <c r="E39" s="176">
        <v>-7.83</v>
      </c>
      <c r="F39" s="175">
        <v>-29</v>
      </c>
      <c r="G39" s="175">
        <v>374</v>
      </c>
      <c r="H39" s="176">
        <v>-7.39</v>
      </c>
      <c r="I39" s="175">
        <v>-30</v>
      </c>
      <c r="J39" s="157">
        <v>411</v>
      </c>
      <c r="L39" s="129"/>
      <c r="P39" s="129"/>
      <c r="Q39" s="129"/>
      <c r="R39" s="129"/>
      <c r="S39" s="129"/>
      <c r="T39" s="129"/>
      <c r="U39" s="129"/>
      <c r="V39" s="129"/>
      <c r="W39" s="129"/>
      <c r="X39" s="129"/>
      <c r="Y39" s="129"/>
      <c r="Z39" s="129"/>
      <c r="AA39" s="129"/>
      <c r="AB39" s="129"/>
      <c r="AC39" s="129"/>
      <c r="AD39" s="129"/>
      <c r="AE39" s="129"/>
      <c r="AF39" s="129"/>
      <c r="AG39" s="129"/>
      <c r="AH39" s="129"/>
      <c r="AI39" s="129"/>
    </row>
    <row r="40" spans="1:35" s="153" customFormat="1" ht="15" customHeight="1" x14ac:dyDescent="0.25">
      <c r="A40" s="158" t="s">
        <v>382</v>
      </c>
      <c r="B40" s="177">
        <v>24.98</v>
      </c>
      <c r="C40" s="175">
        <v>24</v>
      </c>
      <c r="D40" s="175">
        <v>94</v>
      </c>
      <c r="E40" s="176">
        <v>38.54</v>
      </c>
      <c r="F40" s="175">
        <v>281</v>
      </c>
      <c r="G40" s="175">
        <v>726</v>
      </c>
      <c r="H40" s="176">
        <v>41.75</v>
      </c>
      <c r="I40" s="175">
        <v>68</v>
      </c>
      <c r="J40" s="157">
        <v>162</v>
      </c>
      <c r="L40" s="129"/>
      <c r="P40" s="129"/>
      <c r="Q40" s="129"/>
      <c r="R40" s="129"/>
      <c r="S40" s="129"/>
      <c r="T40" s="129"/>
      <c r="U40" s="129"/>
      <c r="V40" s="129"/>
      <c r="W40" s="129"/>
      <c r="X40" s="129"/>
      <c r="Y40" s="129"/>
      <c r="Z40" s="129"/>
      <c r="AA40" s="129"/>
      <c r="AB40" s="129"/>
      <c r="AC40" s="129"/>
      <c r="AD40" s="129"/>
      <c r="AE40" s="129"/>
      <c r="AF40" s="129"/>
      <c r="AG40" s="129"/>
      <c r="AH40" s="129"/>
      <c r="AI40" s="129"/>
    </row>
    <row r="41" spans="1:35" s="153" customFormat="1" ht="15" customHeight="1" x14ac:dyDescent="0.25">
      <c r="A41" s="158"/>
      <c r="B41" s="174"/>
      <c r="C41" s="175"/>
      <c r="D41" s="175"/>
      <c r="E41" s="176"/>
      <c r="F41" s="175"/>
      <c r="G41" s="175"/>
      <c r="H41" s="176"/>
      <c r="I41" s="175"/>
      <c r="J41" s="157"/>
      <c r="L41" s="129"/>
      <c r="P41" s="129"/>
      <c r="Q41" s="129"/>
      <c r="R41" s="129"/>
      <c r="S41" s="129"/>
      <c r="T41" s="129"/>
      <c r="U41" s="129"/>
      <c r="V41" s="129"/>
      <c r="W41" s="129"/>
      <c r="X41" s="129"/>
      <c r="Y41" s="129"/>
      <c r="Z41" s="129"/>
      <c r="AA41" s="129"/>
      <c r="AB41" s="129"/>
      <c r="AC41" s="129"/>
      <c r="AD41" s="129"/>
      <c r="AE41" s="129"/>
      <c r="AF41" s="129"/>
      <c r="AG41" s="129"/>
      <c r="AH41" s="129"/>
      <c r="AI41" s="129"/>
    </row>
    <row r="42" spans="1:35" s="153" customFormat="1" ht="15" customHeight="1" x14ac:dyDescent="0.25">
      <c r="A42" s="154" t="s">
        <v>381</v>
      </c>
      <c r="B42" s="155" t="s">
        <v>6</v>
      </c>
      <c r="C42" s="156" t="s">
        <v>6</v>
      </c>
      <c r="D42" s="156" t="s">
        <v>6</v>
      </c>
      <c r="E42" s="156" t="s">
        <v>6</v>
      </c>
      <c r="F42" s="156" t="s">
        <v>6</v>
      </c>
      <c r="G42" s="156" t="s">
        <v>6</v>
      </c>
      <c r="H42" s="156" t="s">
        <v>6</v>
      </c>
      <c r="I42" s="156" t="s">
        <v>6</v>
      </c>
      <c r="J42" s="157" t="s">
        <v>6</v>
      </c>
      <c r="L42" s="129"/>
      <c r="P42" s="129"/>
      <c r="Q42" s="129"/>
      <c r="R42" s="129"/>
      <c r="S42" s="129"/>
      <c r="T42" s="129"/>
      <c r="U42" s="129"/>
      <c r="V42" s="129"/>
      <c r="W42" s="129"/>
      <c r="X42" s="129"/>
      <c r="Y42" s="129"/>
      <c r="Z42" s="129"/>
      <c r="AA42" s="129"/>
      <c r="AB42" s="129"/>
      <c r="AC42" s="129"/>
      <c r="AD42" s="129"/>
      <c r="AE42" s="129"/>
      <c r="AF42" s="129"/>
      <c r="AG42" s="129"/>
      <c r="AH42" s="129"/>
      <c r="AI42" s="129"/>
    </row>
    <row r="43" spans="1:35" s="153" customFormat="1" ht="15" customHeight="1" x14ac:dyDescent="0.25">
      <c r="A43" s="158" t="s">
        <v>380</v>
      </c>
      <c r="B43" s="178">
        <v>48.39</v>
      </c>
      <c r="C43" s="179">
        <v>1</v>
      </c>
      <c r="D43" s="179">
        <v>3</v>
      </c>
      <c r="E43" s="180">
        <v>54.19</v>
      </c>
      <c r="F43" s="179">
        <v>2</v>
      </c>
      <c r="G43" s="179">
        <v>3</v>
      </c>
      <c r="H43" s="180">
        <v>48.08</v>
      </c>
      <c r="I43" s="179">
        <v>2</v>
      </c>
      <c r="J43" s="157">
        <v>4</v>
      </c>
      <c r="L43" s="129"/>
      <c r="P43" s="129"/>
      <c r="Q43" s="129"/>
      <c r="R43" s="129"/>
      <c r="S43" s="129"/>
      <c r="T43" s="129"/>
      <c r="U43" s="129"/>
      <c r="V43" s="129"/>
      <c r="W43" s="129"/>
      <c r="X43" s="129"/>
      <c r="Y43" s="129"/>
      <c r="Z43" s="129"/>
      <c r="AA43" s="129"/>
      <c r="AB43" s="129"/>
      <c r="AC43" s="129"/>
      <c r="AD43" s="129"/>
      <c r="AE43" s="129"/>
      <c r="AF43" s="129"/>
      <c r="AG43" s="129"/>
      <c r="AH43" s="129"/>
      <c r="AI43" s="129"/>
    </row>
    <row r="44" spans="1:35" s="153" customFormat="1" ht="15" customHeight="1" x14ac:dyDescent="0.25">
      <c r="A44" s="158"/>
      <c r="B44" s="174"/>
      <c r="C44" s="175"/>
      <c r="D44" s="175"/>
      <c r="E44" s="176"/>
      <c r="F44" s="175"/>
      <c r="G44" s="175"/>
      <c r="H44" s="176"/>
      <c r="I44" s="175"/>
      <c r="J44" s="157"/>
      <c r="L44" s="129"/>
      <c r="P44" s="129"/>
      <c r="Q44" s="129"/>
      <c r="R44" s="129"/>
      <c r="S44" s="129"/>
      <c r="T44" s="129"/>
      <c r="U44" s="129"/>
      <c r="V44" s="129"/>
      <c r="W44" s="129"/>
      <c r="X44" s="129"/>
      <c r="Y44" s="129"/>
      <c r="Z44" s="129"/>
      <c r="AA44" s="129"/>
      <c r="AB44" s="129"/>
      <c r="AC44" s="129"/>
      <c r="AD44" s="129"/>
      <c r="AE44" s="129"/>
      <c r="AF44" s="129"/>
      <c r="AG44" s="129"/>
      <c r="AH44" s="129"/>
      <c r="AI44" s="129"/>
    </row>
    <row r="45" spans="1:35" s="153" customFormat="1" ht="15" customHeight="1" x14ac:dyDescent="0.25">
      <c r="A45" s="158" t="s">
        <v>379</v>
      </c>
      <c r="B45" s="174" t="s">
        <v>6</v>
      </c>
      <c r="C45" s="175" t="s">
        <v>6</v>
      </c>
      <c r="D45" s="175" t="s">
        <v>6</v>
      </c>
      <c r="E45" s="176" t="s">
        <v>6</v>
      </c>
      <c r="F45" s="175" t="s">
        <v>6</v>
      </c>
      <c r="G45" s="175" t="s">
        <v>6</v>
      </c>
      <c r="H45" s="176" t="s">
        <v>6</v>
      </c>
      <c r="I45" s="175" t="s">
        <v>6</v>
      </c>
      <c r="J45" s="157" t="s">
        <v>6</v>
      </c>
      <c r="L45" s="129"/>
      <c r="P45" s="129"/>
      <c r="Q45" s="129"/>
      <c r="R45" s="129"/>
      <c r="S45" s="129"/>
      <c r="T45" s="129"/>
      <c r="U45" s="129"/>
      <c r="V45" s="129"/>
      <c r="W45" s="129"/>
      <c r="X45" s="129"/>
      <c r="Y45" s="129"/>
      <c r="Z45" s="129"/>
      <c r="AA45" s="129"/>
      <c r="AB45" s="129"/>
      <c r="AC45" s="129"/>
      <c r="AD45" s="129"/>
      <c r="AE45" s="129"/>
      <c r="AF45" s="129"/>
      <c r="AG45" s="129"/>
      <c r="AH45" s="129"/>
      <c r="AI45" s="129"/>
    </row>
    <row r="46" spans="1:35" s="153" customFormat="1" ht="15" customHeight="1" x14ac:dyDescent="0.25">
      <c r="A46" s="158" t="s">
        <v>378</v>
      </c>
      <c r="B46" s="177">
        <v>-0.76</v>
      </c>
      <c r="C46" s="175">
        <v>-1</v>
      </c>
      <c r="D46" s="175">
        <v>182</v>
      </c>
      <c r="E46" s="176" t="s">
        <v>377</v>
      </c>
      <c r="F46" s="175">
        <v>1</v>
      </c>
      <c r="G46" s="175">
        <v>600</v>
      </c>
      <c r="H46" s="176" t="s">
        <v>376</v>
      </c>
      <c r="I46" s="175">
        <v>10</v>
      </c>
      <c r="J46" s="157">
        <v>600</v>
      </c>
      <c r="L46" s="129"/>
      <c r="P46" s="129"/>
      <c r="Q46" s="129"/>
      <c r="R46" s="129"/>
      <c r="S46" s="129"/>
      <c r="T46" s="129"/>
      <c r="U46" s="129"/>
      <c r="V46" s="129"/>
      <c r="W46" s="129"/>
      <c r="X46" s="129"/>
      <c r="Y46" s="129"/>
      <c r="Z46" s="129"/>
      <c r="AA46" s="129"/>
      <c r="AB46" s="129"/>
      <c r="AC46" s="129"/>
      <c r="AD46" s="129"/>
      <c r="AE46" s="129"/>
      <c r="AF46" s="129"/>
      <c r="AG46" s="129"/>
      <c r="AH46" s="129"/>
      <c r="AI46" s="129"/>
    </row>
    <row r="47" spans="1:35" s="153" customFormat="1" ht="15" customHeight="1" x14ac:dyDescent="0.25">
      <c r="A47" s="154" t="s">
        <v>375</v>
      </c>
      <c r="B47" s="177">
        <v>1.17</v>
      </c>
      <c r="C47" s="175">
        <v>11</v>
      </c>
      <c r="D47" s="175">
        <v>903</v>
      </c>
      <c r="E47" s="184" t="s">
        <v>374</v>
      </c>
      <c r="F47" s="175">
        <v>28</v>
      </c>
      <c r="G47" s="175">
        <v>4000</v>
      </c>
      <c r="H47" s="184" t="s">
        <v>373</v>
      </c>
      <c r="I47" s="175">
        <v>76</v>
      </c>
      <c r="J47" s="157">
        <v>5658</v>
      </c>
      <c r="L47" s="129"/>
      <c r="P47" s="129"/>
      <c r="Q47" s="129"/>
      <c r="R47" s="129"/>
      <c r="S47" s="129"/>
      <c r="T47" s="129"/>
      <c r="U47" s="129"/>
      <c r="V47" s="129"/>
      <c r="W47" s="129"/>
      <c r="X47" s="129"/>
      <c r="Y47" s="129"/>
      <c r="Z47" s="129"/>
      <c r="AA47" s="129"/>
      <c r="AB47" s="129"/>
      <c r="AC47" s="129"/>
      <c r="AD47" s="129"/>
      <c r="AE47" s="129"/>
      <c r="AF47" s="129"/>
      <c r="AG47" s="129"/>
      <c r="AH47" s="129"/>
      <c r="AI47" s="129"/>
    </row>
    <row r="48" spans="1:35" s="153" customFormat="1" ht="15" customHeight="1" x14ac:dyDescent="0.25">
      <c r="A48" s="158" t="s">
        <v>372</v>
      </c>
      <c r="B48" s="177">
        <v>0</v>
      </c>
      <c r="C48" s="175">
        <v>0</v>
      </c>
      <c r="D48" s="175">
        <v>0</v>
      </c>
      <c r="E48" s="184" t="s">
        <v>371</v>
      </c>
      <c r="F48" s="175">
        <v>13</v>
      </c>
      <c r="G48" s="175">
        <v>284</v>
      </c>
      <c r="H48" s="184" t="s">
        <v>370</v>
      </c>
      <c r="I48" s="175">
        <v>6</v>
      </c>
      <c r="J48" s="157">
        <v>148</v>
      </c>
      <c r="L48" s="129"/>
      <c r="P48" s="129"/>
      <c r="Q48" s="129"/>
      <c r="R48" s="129"/>
      <c r="S48" s="129"/>
      <c r="T48" s="129"/>
      <c r="U48" s="129"/>
      <c r="V48" s="129"/>
      <c r="W48" s="129"/>
      <c r="X48" s="129"/>
      <c r="Y48" s="129"/>
      <c r="Z48" s="129"/>
      <c r="AA48" s="129"/>
      <c r="AB48" s="129"/>
      <c r="AC48" s="129"/>
      <c r="AD48" s="129"/>
      <c r="AE48" s="129"/>
      <c r="AF48" s="129"/>
      <c r="AG48" s="129"/>
      <c r="AH48" s="129"/>
      <c r="AI48" s="129"/>
    </row>
    <row r="49" spans="1:35" s="153" customFormat="1" ht="15" customHeight="1" x14ac:dyDescent="0.25">
      <c r="A49" s="158"/>
      <c r="B49" s="174"/>
      <c r="C49" s="175"/>
      <c r="D49" s="175"/>
      <c r="E49" s="176"/>
      <c r="F49" s="175"/>
      <c r="G49" s="175"/>
      <c r="H49" s="176"/>
      <c r="I49" s="175"/>
      <c r="J49" s="157"/>
      <c r="L49" s="129"/>
      <c r="P49" s="129"/>
      <c r="Q49" s="129"/>
      <c r="R49" s="129"/>
      <c r="S49" s="129"/>
      <c r="T49" s="129"/>
      <c r="U49" s="129"/>
      <c r="V49" s="129"/>
      <c r="W49" s="129"/>
      <c r="X49" s="129"/>
      <c r="Y49" s="129"/>
      <c r="Z49" s="129"/>
      <c r="AA49" s="129"/>
      <c r="AB49" s="129"/>
      <c r="AC49" s="129"/>
      <c r="AD49" s="129"/>
      <c r="AE49" s="129"/>
      <c r="AF49" s="129"/>
      <c r="AG49" s="129"/>
      <c r="AH49" s="129"/>
      <c r="AI49" s="129"/>
    </row>
    <row r="50" spans="1:35" s="153" customFormat="1" ht="15" customHeight="1" x14ac:dyDescent="0.25">
      <c r="A50" s="158" t="s">
        <v>369</v>
      </c>
      <c r="B50" s="174" t="s">
        <v>6</v>
      </c>
      <c r="C50" s="175" t="s">
        <v>6</v>
      </c>
      <c r="D50" s="175" t="s">
        <v>6</v>
      </c>
      <c r="E50" s="176" t="s">
        <v>6</v>
      </c>
      <c r="F50" s="175" t="s">
        <v>6</v>
      </c>
      <c r="G50" s="175" t="s">
        <v>6</v>
      </c>
      <c r="H50" s="176" t="s">
        <v>6</v>
      </c>
      <c r="I50" s="175" t="s">
        <v>6</v>
      </c>
      <c r="J50" s="157" t="s">
        <v>6</v>
      </c>
      <c r="L50" s="129"/>
      <c r="P50" s="129"/>
      <c r="Q50" s="129"/>
      <c r="R50" s="129"/>
      <c r="S50" s="129"/>
      <c r="T50" s="129"/>
      <c r="U50" s="129"/>
      <c r="V50" s="129"/>
      <c r="W50" s="129"/>
      <c r="X50" s="129"/>
      <c r="Y50" s="129"/>
      <c r="Z50" s="129"/>
      <c r="AA50" s="129"/>
      <c r="AB50" s="129"/>
      <c r="AC50" s="129"/>
      <c r="AD50" s="129"/>
      <c r="AE50" s="129"/>
      <c r="AF50" s="129"/>
      <c r="AG50" s="129"/>
      <c r="AH50" s="129"/>
      <c r="AI50" s="129"/>
    </row>
    <row r="51" spans="1:35" s="153" customFormat="1" ht="15" customHeight="1" x14ac:dyDescent="0.25">
      <c r="A51" s="154" t="s">
        <v>368</v>
      </c>
      <c r="B51" s="178">
        <v>-4.54</v>
      </c>
      <c r="C51" s="179">
        <v>-14</v>
      </c>
      <c r="D51" s="179">
        <v>303</v>
      </c>
      <c r="E51" s="180">
        <v>0.41</v>
      </c>
      <c r="F51" s="179">
        <v>2</v>
      </c>
      <c r="G51" s="179">
        <v>525</v>
      </c>
      <c r="H51" s="180">
        <v>2.2999999999999998</v>
      </c>
      <c r="I51" s="179">
        <v>12</v>
      </c>
      <c r="J51" s="157">
        <v>525</v>
      </c>
      <c r="L51" s="129"/>
      <c r="P51" s="129"/>
      <c r="Q51" s="129"/>
      <c r="R51" s="129"/>
      <c r="S51" s="129"/>
      <c r="T51" s="129"/>
      <c r="U51" s="129"/>
      <c r="V51" s="129"/>
      <c r="W51" s="129"/>
      <c r="X51" s="129"/>
      <c r="Y51" s="129"/>
      <c r="Z51" s="129"/>
      <c r="AA51" s="129"/>
      <c r="AB51" s="129"/>
      <c r="AC51" s="129"/>
      <c r="AD51" s="129"/>
      <c r="AE51" s="129"/>
      <c r="AF51" s="129"/>
      <c r="AG51" s="129"/>
      <c r="AH51" s="129"/>
      <c r="AI51" s="129"/>
    </row>
    <row r="52" spans="1:35" s="153" customFormat="1" ht="15" customHeight="1" x14ac:dyDescent="0.25">
      <c r="A52" s="154"/>
      <c r="B52" s="155"/>
      <c r="C52" s="156"/>
      <c r="D52" s="156"/>
      <c r="E52" s="156"/>
      <c r="F52" s="156"/>
      <c r="G52" s="156"/>
      <c r="H52" s="156"/>
      <c r="I52" s="156"/>
      <c r="J52" s="157"/>
      <c r="L52" s="129"/>
      <c r="P52" s="129"/>
      <c r="Q52" s="129"/>
      <c r="R52" s="129"/>
      <c r="S52" s="129"/>
      <c r="T52" s="129"/>
      <c r="U52" s="129"/>
      <c r="V52" s="129"/>
      <c r="W52" s="129"/>
      <c r="X52" s="129"/>
      <c r="Y52" s="129"/>
      <c r="Z52" s="129"/>
      <c r="AA52" s="129"/>
      <c r="AB52" s="129"/>
      <c r="AC52" s="129"/>
      <c r="AD52" s="129"/>
      <c r="AE52" s="129"/>
      <c r="AF52" s="129"/>
      <c r="AG52" s="129"/>
      <c r="AH52" s="129"/>
      <c r="AI52" s="129"/>
    </row>
    <row r="53" spans="1:35" s="153" customFormat="1" ht="15" customHeight="1" x14ac:dyDescent="0.25">
      <c r="A53" s="158" t="s">
        <v>367</v>
      </c>
      <c r="B53" s="174" t="s">
        <v>6</v>
      </c>
      <c r="C53" s="175" t="s">
        <v>6</v>
      </c>
      <c r="D53" s="175" t="s">
        <v>6</v>
      </c>
      <c r="E53" s="176" t="s">
        <v>6</v>
      </c>
      <c r="F53" s="175" t="s">
        <v>6</v>
      </c>
      <c r="G53" s="175" t="s">
        <v>6</v>
      </c>
      <c r="H53" s="176" t="s">
        <v>6</v>
      </c>
      <c r="I53" s="175" t="s">
        <v>6</v>
      </c>
      <c r="J53" s="157" t="s">
        <v>6</v>
      </c>
      <c r="L53" s="129"/>
      <c r="P53" s="129"/>
      <c r="Q53" s="129"/>
      <c r="R53" s="129"/>
      <c r="S53" s="129"/>
      <c r="T53" s="129"/>
      <c r="U53" s="129"/>
      <c r="V53" s="129"/>
      <c r="W53" s="129"/>
      <c r="X53" s="129"/>
      <c r="Y53" s="129"/>
      <c r="Z53" s="129"/>
      <c r="AA53" s="129"/>
      <c r="AB53" s="129"/>
      <c r="AC53" s="129"/>
      <c r="AD53" s="129"/>
      <c r="AE53" s="129"/>
      <c r="AF53" s="129"/>
      <c r="AG53" s="129"/>
      <c r="AH53" s="129"/>
      <c r="AI53" s="129"/>
    </row>
    <row r="54" spans="1:35" s="153" customFormat="1" ht="15" customHeight="1" x14ac:dyDescent="0.25">
      <c r="A54" s="158" t="s">
        <v>312</v>
      </c>
      <c r="B54" s="177">
        <v>-26.29</v>
      </c>
      <c r="C54" s="175">
        <v>-3</v>
      </c>
      <c r="D54" s="175">
        <v>14</v>
      </c>
      <c r="E54" s="176">
        <v>11.54</v>
      </c>
      <c r="F54" s="175">
        <v>670</v>
      </c>
      <c r="G54" s="175">
        <v>5807</v>
      </c>
      <c r="H54" s="176">
        <v>22.91</v>
      </c>
      <c r="I54" s="175">
        <v>2211</v>
      </c>
      <c r="J54" s="157">
        <v>9650</v>
      </c>
      <c r="L54" s="129"/>
      <c r="P54" s="129"/>
      <c r="Q54" s="129"/>
      <c r="R54" s="129"/>
      <c r="S54" s="129"/>
      <c r="T54" s="129"/>
      <c r="U54" s="129"/>
      <c r="V54" s="129"/>
      <c r="W54" s="129"/>
      <c r="X54" s="129"/>
      <c r="Y54" s="129"/>
      <c r="Z54" s="129"/>
      <c r="AA54" s="129"/>
      <c r="AB54" s="129"/>
      <c r="AC54" s="129"/>
      <c r="AD54" s="129"/>
      <c r="AE54" s="129"/>
      <c r="AF54" s="129"/>
      <c r="AG54" s="129"/>
      <c r="AH54" s="129"/>
      <c r="AI54" s="129"/>
    </row>
    <row r="55" spans="1:35" s="153" customFormat="1" ht="15" customHeight="1" x14ac:dyDescent="0.25">
      <c r="A55" s="158" t="s">
        <v>366</v>
      </c>
      <c r="B55" s="177">
        <v>-15.16</v>
      </c>
      <c r="C55" s="175">
        <v>-1</v>
      </c>
      <c r="D55" s="175">
        <v>9</v>
      </c>
      <c r="E55" s="176">
        <v>-17.04</v>
      </c>
      <c r="F55" s="175">
        <v>-3</v>
      </c>
      <c r="G55" s="175">
        <v>15</v>
      </c>
      <c r="H55" s="176">
        <v>0.03</v>
      </c>
      <c r="I55" s="175" t="s">
        <v>365</v>
      </c>
      <c r="J55" s="157">
        <v>15</v>
      </c>
      <c r="L55" s="129"/>
      <c r="P55" s="129"/>
      <c r="Q55" s="129"/>
      <c r="R55" s="129"/>
      <c r="S55" s="129"/>
      <c r="T55" s="129"/>
      <c r="U55" s="129"/>
      <c r="V55" s="129"/>
      <c r="W55" s="129"/>
      <c r="X55" s="129"/>
      <c r="Y55" s="129"/>
      <c r="Z55" s="129"/>
      <c r="AA55" s="129"/>
      <c r="AB55" s="129"/>
      <c r="AC55" s="129"/>
      <c r="AD55" s="129"/>
      <c r="AE55" s="129"/>
      <c r="AF55" s="129"/>
      <c r="AG55" s="129"/>
      <c r="AH55" s="129"/>
      <c r="AI55" s="129"/>
    </row>
    <row r="56" spans="1:35" s="153" customFormat="1" ht="15" customHeight="1" x14ac:dyDescent="0.25">
      <c r="A56" s="158"/>
      <c r="B56" s="174"/>
      <c r="C56" s="175"/>
      <c r="D56" s="175"/>
      <c r="E56" s="176"/>
      <c r="F56" s="175"/>
      <c r="G56" s="175"/>
      <c r="H56" s="176"/>
      <c r="I56" s="175"/>
      <c r="J56" s="157"/>
      <c r="K56" s="129"/>
      <c r="L56" s="129"/>
    </row>
    <row r="57" spans="1:35" s="153" customFormat="1" ht="15" customHeight="1" x14ac:dyDescent="0.25">
      <c r="A57" s="158" t="s">
        <v>364</v>
      </c>
      <c r="B57" s="174" t="s">
        <v>6</v>
      </c>
      <c r="C57" s="175" t="s">
        <v>6</v>
      </c>
      <c r="D57" s="175" t="s">
        <v>6</v>
      </c>
      <c r="E57" s="176" t="s">
        <v>6</v>
      </c>
      <c r="F57" s="175" t="s">
        <v>6</v>
      </c>
      <c r="G57" s="175" t="s">
        <v>6</v>
      </c>
      <c r="H57" s="176" t="s">
        <v>6</v>
      </c>
      <c r="I57" s="175" t="s">
        <v>6</v>
      </c>
      <c r="J57" s="157" t="s">
        <v>6</v>
      </c>
      <c r="K57" s="129"/>
      <c r="L57" s="129"/>
    </row>
    <row r="58" spans="1:35" s="153" customFormat="1" ht="15" customHeight="1" x14ac:dyDescent="0.25">
      <c r="A58" s="154" t="s">
        <v>360</v>
      </c>
      <c r="B58" s="178">
        <v>0</v>
      </c>
      <c r="C58" s="179">
        <v>0</v>
      </c>
      <c r="D58" s="179">
        <v>0</v>
      </c>
      <c r="E58" s="176" t="s">
        <v>363</v>
      </c>
      <c r="F58" s="175">
        <v>2</v>
      </c>
      <c r="G58" s="175">
        <v>44</v>
      </c>
      <c r="H58" s="176" t="s">
        <v>362</v>
      </c>
      <c r="I58" s="179">
        <v>2</v>
      </c>
      <c r="J58" s="157">
        <v>47</v>
      </c>
      <c r="L58" s="129"/>
      <c r="P58" s="129"/>
      <c r="Q58" s="129"/>
      <c r="R58" s="129"/>
      <c r="S58" s="129"/>
      <c r="T58" s="129"/>
      <c r="U58" s="129"/>
      <c r="V58" s="129"/>
      <c r="W58" s="129"/>
      <c r="X58" s="129"/>
      <c r="Y58" s="129"/>
      <c r="Z58" s="129"/>
      <c r="AA58" s="129"/>
      <c r="AB58" s="129"/>
      <c r="AC58" s="129"/>
      <c r="AD58" s="129"/>
      <c r="AE58" s="129"/>
      <c r="AF58" s="129"/>
      <c r="AG58" s="129"/>
      <c r="AH58" s="129"/>
      <c r="AI58" s="129"/>
    </row>
    <row r="59" spans="1:35" s="153" customFormat="1" ht="15" customHeight="1" x14ac:dyDescent="0.25">
      <c r="A59" s="154"/>
      <c r="B59" s="155"/>
      <c r="C59" s="156"/>
      <c r="D59" s="156"/>
      <c r="E59" s="156"/>
      <c r="F59" s="156"/>
      <c r="G59" s="156"/>
      <c r="H59" s="156"/>
      <c r="I59" s="156"/>
      <c r="J59" s="157"/>
      <c r="L59" s="129"/>
      <c r="P59" s="129"/>
      <c r="Q59" s="129"/>
      <c r="R59" s="129"/>
      <c r="S59" s="129"/>
      <c r="T59" s="129"/>
      <c r="U59" s="129"/>
      <c r="V59" s="129"/>
      <c r="W59" s="129"/>
      <c r="X59" s="129"/>
      <c r="Y59" s="129"/>
      <c r="Z59" s="129"/>
      <c r="AA59" s="129"/>
      <c r="AB59" s="129"/>
      <c r="AC59" s="129"/>
      <c r="AD59" s="129"/>
      <c r="AE59" s="129"/>
      <c r="AF59" s="129"/>
      <c r="AG59" s="129"/>
      <c r="AH59" s="129"/>
      <c r="AI59" s="129"/>
    </row>
    <row r="60" spans="1:35" s="153" customFormat="1" ht="15" customHeight="1" x14ac:dyDescent="0.25">
      <c r="A60" s="158" t="s">
        <v>361</v>
      </c>
      <c r="B60" s="174" t="s">
        <v>6</v>
      </c>
      <c r="C60" s="175" t="s">
        <v>6</v>
      </c>
      <c r="D60" s="175" t="s">
        <v>6</v>
      </c>
      <c r="E60" s="176" t="s">
        <v>6</v>
      </c>
      <c r="F60" s="175" t="s">
        <v>6</v>
      </c>
      <c r="G60" s="175" t="s">
        <v>6</v>
      </c>
      <c r="H60" s="176" t="s">
        <v>6</v>
      </c>
      <c r="I60" s="175" t="s">
        <v>6</v>
      </c>
      <c r="J60" s="157" t="s">
        <v>6</v>
      </c>
      <c r="L60" s="129"/>
      <c r="P60" s="129"/>
      <c r="Q60" s="129"/>
      <c r="R60" s="129"/>
      <c r="S60" s="129"/>
      <c r="T60" s="129"/>
      <c r="U60" s="129"/>
      <c r="V60" s="129"/>
      <c r="W60" s="129"/>
      <c r="X60" s="129"/>
      <c r="Y60" s="129"/>
      <c r="Z60" s="129"/>
      <c r="AA60" s="129"/>
      <c r="AB60" s="129"/>
      <c r="AC60" s="129"/>
      <c r="AD60" s="129"/>
      <c r="AE60" s="129"/>
      <c r="AF60" s="129"/>
      <c r="AG60" s="129"/>
      <c r="AH60" s="129"/>
      <c r="AI60" s="129"/>
    </row>
    <row r="61" spans="1:35" s="153" customFormat="1" ht="15" customHeight="1" x14ac:dyDescent="0.25">
      <c r="A61" s="185" t="s">
        <v>360</v>
      </c>
      <c r="B61" s="178">
        <v>0.74</v>
      </c>
      <c r="C61" s="179">
        <v>22</v>
      </c>
      <c r="D61" s="179">
        <v>2893</v>
      </c>
      <c r="E61" s="176" t="s">
        <v>359</v>
      </c>
      <c r="F61" s="179">
        <v>84</v>
      </c>
      <c r="G61" s="179">
        <v>8781</v>
      </c>
      <c r="H61" s="176" t="s">
        <v>358</v>
      </c>
      <c r="I61" s="179">
        <v>80</v>
      </c>
      <c r="J61" s="157">
        <v>8781</v>
      </c>
      <c r="L61" s="129"/>
      <c r="P61" s="129"/>
      <c r="Q61" s="129"/>
      <c r="R61" s="129"/>
      <c r="S61" s="129"/>
      <c r="T61" s="129"/>
      <c r="U61" s="129"/>
      <c r="V61" s="129"/>
      <c r="W61" s="129"/>
      <c r="X61" s="129"/>
      <c r="Y61" s="129"/>
      <c r="Z61" s="129"/>
      <c r="AA61" s="129"/>
      <c r="AB61" s="129"/>
      <c r="AC61" s="129"/>
      <c r="AD61" s="129"/>
      <c r="AE61" s="129"/>
      <c r="AF61" s="129"/>
      <c r="AG61" s="129"/>
      <c r="AH61" s="129"/>
      <c r="AI61" s="129"/>
    </row>
    <row r="62" spans="1:35" s="153" customFormat="1" ht="15" customHeight="1" x14ac:dyDescent="0.25">
      <c r="A62" s="158"/>
      <c r="B62" s="174"/>
      <c r="C62" s="175"/>
      <c r="D62" s="175"/>
      <c r="E62" s="176"/>
      <c r="F62" s="175"/>
      <c r="G62" s="175"/>
      <c r="H62" s="176"/>
      <c r="I62" s="175"/>
      <c r="J62" s="157"/>
      <c r="L62" s="129"/>
      <c r="P62" s="129"/>
      <c r="Q62" s="129"/>
      <c r="R62" s="129"/>
      <c r="S62" s="129"/>
      <c r="T62" s="129"/>
      <c r="U62" s="129"/>
      <c r="V62" s="129"/>
      <c r="W62" s="129"/>
      <c r="X62" s="129"/>
      <c r="Y62" s="129"/>
      <c r="Z62" s="129"/>
      <c r="AA62" s="129"/>
      <c r="AB62" s="129"/>
      <c r="AC62" s="129"/>
      <c r="AD62" s="129"/>
      <c r="AE62" s="129"/>
      <c r="AF62" s="129"/>
      <c r="AG62" s="129"/>
      <c r="AH62" s="129"/>
      <c r="AI62" s="129"/>
    </row>
    <row r="63" spans="1:35" s="153" customFormat="1" ht="15" customHeight="1" x14ac:dyDescent="0.25">
      <c r="A63" s="158" t="s">
        <v>357</v>
      </c>
      <c r="B63" s="174" t="s">
        <v>6</v>
      </c>
      <c r="C63" s="175" t="s">
        <v>6</v>
      </c>
      <c r="D63" s="175" t="s">
        <v>6</v>
      </c>
      <c r="E63" s="176" t="s">
        <v>6</v>
      </c>
      <c r="F63" s="175" t="s">
        <v>6</v>
      </c>
      <c r="G63" s="175" t="s">
        <v>6</v>
      </c>
      <c r="H63" s="176" t="s">
        <v>6</v>
      </c>
      <c r="I63" s="175" t="s">
        <v>6</v>
      </c>
      <c r="J63" s="157" t="s">
        <v>6</v>
      </c>
      <c r="L63" s="129"/>
      <c r="P63" s="129"/>
      <c r="Q63" s="129"/>
      <c r="R63" s="129"/>
      <c r="S63" s="129"/>
      <c r="T63" s="129"/>
      <c r="U63" s="129"/>
      <c r="V63" s="129"/>
      <c r="W63" s="129"/>
      <c r="X63" s="129"/>
      <c r="Y63" s="129"/>
      <c r="Z63" s="129"/>
      <c r="AA63" s="129"/>
      <c r="AB63" s="129"/>
      <c r="AC63" s="129"/>
      <c r="AD63" s="129"/>
      <c r="AE63" s="129"/>
      <c r="AF63" s="129"/>
      <c r="AG63" s="129"/>
      <c r="AH63" s="129"/>
      <c r="AI63" s="129"/>
    </row>
    <row r="64" spans="1:35" s="153" customFormat="1" ht="15" customHeight="1" x14ac:dyDescent="0.25">
      <c r="A64" s="154" t="s">
        <v>356</v>
      </c>
      <c r="B64" s="177">
        <v>2.75</v>
      </c>
      <c r="C64" s="175">
        <v>55</v>
      </c>
      <c r="D64" s="175">
        <v>2000</v>
      </c>
      <c r="E64" s="184" t="s">
        <v>355</v>
      </c>
      <c r="F64" s="175">
        <v>60</v>
      </c>
      <c r="G64" s="175">
        <v>4000</v>
      </c>
      <c r="H64" s="175">
        <v>0</v>
      </c>
      <c r="I64" s="175">
        <v>0</v>
      </c>
      <c r="J64" s="157">
        <v>8000</v>
      </c>
      <c r="L64" s="129"/>
      <c r="P64" s="129"/>
      <c r="Q64" s="129"/>
      <c r="R64" s="129"/>
      <c r="S64" s="129"/>
      <c r="T64" s="129"/>
      <c r="U64" s="129"/>
      <c r="V64" s="129"/>
      <c r="W64" s="129"/>
      <c r="X64" s="129"/>
      <c r="Y64" s="129"/>
      <c r="Z64" s="129"/>
      <c r="AA64" s="129"/>
      <c r="AB64" s="129"/>
      <c r="AC64" s="129"/>
      <c r="AD64" s="129"/>
      <c r="AE64" s="129"/>
      <c r="AF64" s="129"/>
      <c r="AG64" s="129"/>
      <c r="AH64" s="129"/>
      <c r="AI64" s="129"/>
    </row>
    <row r="65" spans="1:35" s="153" customFormat="1" ht="15" customHeight="1" x14ac:dyDescent="0.25">
      <c r="A65" s="154" t="s">
        <v>354</v>
      </c>
      <c r="B65" s="177">
        <v>22.01</v>
      </c>
      <c r="C65" s="175">
        <v>125</v>
      </c>
      <c r="D65" s="175">
        <v>568</v>
      </c>
      <c r="E65" s="176" t="s">
        <v>353</v>
      </c>
      <c r="F65" s="175">
        <v>125</v>
      </c>
      <c r="G65" s="175">
        <v>363</v>
      </c>
      <c r="H65" s="176" t="s">
        <v>352</v>
      </c>
      <c r="I65" s="175">
        <v>150</v>
      </c>
      <c r="J65" s="157">
        <v>414</v>
      </c>
      <c r="L65" s="129"/>
      <c r="P65" s="129"/>
      <c r="Q65" s="129"/>
      <c r="R65" s="129"/>
      <c r="S65" s="129"/>
      <c r="T65" s="129"/>
      <c r="U65" s="129"/>
      <c r="V65" s="129"/>
      <c r="W65" s="129"/>
      <c r="X65" s="129"/>
      <c r="Y65" s="129"/>
      <c r="Z65" s="129"/>
      <c r="AA65" s="129"/>
      <c r="AB65" s="129"/>
      <c r="AC65" s="129"/>
      <c r="AD65" s="129"/>
      <c r="AE65" s="129"/>
      <c r="AF65" s="129"/>
      <c r="AG65" s="129"/>
      <c r="AH65" s="129"/>
      <c r="AI65" s="129"/>
    </row>
    <row r="66" spans="1:35" s="153" customFormat="1" ht="15" customHeight="1" x14ac:dyDescent="0.25">
      <c r="A66" s="185" t="s">
        <v>351</v>
      </c>
      <c r="B66" s="177">
        <v>-7.47</v>
      </c>
      <c r="C66" s="175">
        <v>-410</v>
      </c>
      <c r="D66" s="175">
        <v>5485</v>
      </c>
      <c r="E66" s="176">
        <v>-7.56</v>
      </c>
      <c r="F66" s="175">
        <v>-567</v>
      </c>
      <c r="G66" s="175">
        <v>7500</v>
      </c>
      <c r="H66" s="176">
        <v>-3.25</v>
      </c>
      <c r="I66" s="175">
        <v>-341</v>
      </c>
      <c r="J66" s="157">
        <v>10500</v>
      </c>
      <c r="L66" s="129"/>
      <c r="P66" s="129"/>
      <c r="Q66" s="129"/>
      <c r="R66" s="129"/>
      <c r="S66" s="129"/>
      <c r="T66" s="129"/>
      <c r="U66" s="129"/>
      <c r="V66" s="129"/>
      <c r="W66" s="129"/>
      <c r="X66" s="129"/>
      <c r="Y66" s="129"/>
      <c r="Z66" s="129"/>
      <c r="AA66" s="129"/>
      <c r="AB66" s="129"/>
      <c r="AC66" s="129"/>
      <c r="AD66" s="129"/>
      <c r="AE66" s="129"/>
      <c r="AF66" s="129"/>
      <c r="AG66" s="129"/>
      <c r="AH66" s="129"/>
      <c r="AI66" s="129"/>
    </row>
    <row r="67" spans="1:35" s="153" customFormat="1" ht="15" customHeight="1" x14ac:dyDescent="0.25">
      <c r="A67" s="185" t="s">
        <v>350</v>
      </c>
      <c r="B67" s="177">
        <v>0</v>
      </c>
      <c r="C67" s="175">
        <v>0</v>
      </c>
      <c r="D67" s="175">
        <v>0</v>
      </c>
      <c r="E67" s="176">
        <v>0</v>
      </c>
      <c r="F67" s="175">
        <v>0</v>
      </c>
      <c r="G67" s="175">
        <v>0</v>
      </c>
      <c r="H67" s="176" t="s">
        <v>349</v>
      </c>
      <c r="I67" s="175">
        <v>14</v>
      </c>
      <c r="J67" s="157">
        <v>14000</v>
      </c>
      <c r="L67" s="129"/>
      <c r="P67" s="129"/>
      <c r="Q67" s="129"/>
      <c r="R67" s="129"/>
      <c r="S67" s="129"/>
      <c r="T67" s="129"/>
      <c r="U67" s="129"/>
      <c r="V67" s="129"/>
      <c r="W67" s="129"/>
      <c r="X67" s="129"/>
      <c r="Y67" s="129"/>
      <c r="Z67" s="129"/>
      <c r="AA67" s="129"/>
      <c r="AB67" s="129"/>
      <c r="AC67" s="129"/>
      <c r="AD67" s="129"/>
      <c r="AE67" s="129"/>
      <c r="AF67" s="129"/>
      <c r="AG67" s="129"/>
      <c r="AH67" s="129"/>
      <c r="AI67" s="129"/>
    </row>
    <row r="68" spans="1:35" s="153" customFormat="1" ht="15" customHeight="1" x14ac:dyDescent="0.25">
      <c r="A68" s="158"/>
      <c r="B68" s="174"/>
      <c r="C68" s="175"/>
      <c r="D68" s="175"/>
      <c r="E68" s="176"/>
      <c r="F68" s="175"/>
      <c r="G68" s="175"/>
      <c r="H68" s="176"/>
      <c r="I68" s="175"/>
      <c r="J68" s="157"/>
      <c r="L68" s="129"/>
      <c r="P68" s="129"/>
      <c r="Q68" s="129"/>
      <c r="R68" s="129"/>
      <c r="S68" s="129"/>
      <c r="T68" s="129"/>
      <c r="U68" s="129"/>
      <c r="V68" s="129"/>
      <c r="W68" s="129"/>
      <c r="X68" s="129"/>
      <c r="Y68" s="129"/>
      <c r="Z68" s="129"/>
      <c r="AA68" s="129"/>
      <c r="AB68" s="129"/>
      <c r="AC68" s="129"/>
      <c r="AD68" s="129"/>
      <c r="AE68" s="129"/>
      <c r="AF68" s="129"/>
      <c r="AG68" s="129"/>
      <c r="AH68" s="129"/>
      <c r="AI68" s="129"/>
    </row>
    <row r="69" spans="1:35" s="153" customFormat="1" ht="15" customHeight="1" x14ac:dyDescent="0.25">
      <c r="A69" s="158" t="s">
        <v>348</v>
      </c>
      <c r="B69" s="174" t="s">
        <v>6</v>
      </c>
      <c r="C69" s="175" t="s">
        <v>6</v>
      </c>
      <c r="D69" s="175" t="s">
        <v>6</v>
      </c>
      <c r="E69" s="176" t="s">
        <v>6</v>
      </c>
      <c r="F69" s="175" t="s">
        <v>6</v>
      </c>
      <c r="G69" s="175" t="s">
        <v>6</v>
      </c>
      <c r="H69" s="176" t="s">
        <v>6</v>
      </c>
      <c r="I69" s="175" t="s">
        <v>6</v>
      </c>
      <c r="J69" s="157" t="s">
        <v>6</v>
      </c>
      <c r="L69" s="129"/>
      <c r="P69" s="129"/>
      <c r="Q69" s="129"/>
      <c r="R69" s="129"/>
      <c r="S69" s="129"/>
      <c r="T69" s="129"/>
      <c r="U69" s="129"/>
      <c r="V69" s="129"/>
      <c r="W69" s="129"/>
      <c r="X69" s="129"/>
      <c r="Y69" s="129"/>
      <c r="Z69" s="129"/>
      <c r="AA69" s="129"/>
      <c r="AB69" s="129"/>
      <c r="AC69" s="129"/>
      <c r="AD69" s="129"/>
      <c r="AE69" s="129"/>
      <c r="AF69" s="129"/>
      <c r="AG69" s="129"/>
      <c r="AH69" s="129"/>
      <c r="AI69" s="129"/>
    </row>
    <row r="70" spans="1:35" s="153" customFormat="1" ht="15" customHeight="1" x14ac:dyDescent="0.25">
      <c r="A70" s="154" t="s">
        <v>347</v>
      </c>
      <c r="B70" s="177">
        <v>12.91</v>
      </c>
      <c r="C70" s="175">
        <v>232</v>
      </c>
      <c r="D70" s="175">
        <v>1794</v>
      </c>
      <c r="E70" s="176">
        <v>20.55</v>
      </c>
      <c r="F70" s="175">
        <v>226</v>
      </c>
      <c r="G70" s="175">
        <v>1100</v>
      </c>
      <c r="H70" s="176">
        <v>22.03</v>
      </c>
      <c r="I70" s="175">
        <v>242</v>
      </c>
      <c r="J70" s="157">
        <v>1100</v>
      </c>
      <c r="L70" s="129"/>
      <c r="P70" s="129"/>
      <c r="Q70" s="129"/>
      <c r="R70" s="129"/>
      <c r="S70" s="129"/>
      <c r="T70" s="129"/>
      <c r="U70" s="129"/>
      <c r="V70" s="129"/>
      <c r="W70" s="129"/>
      <c r="X70" s="129"/>
      <c r="Y70" s="129"/>
      <c r="Z70" s="129"/>
      <c r="AA70" s="129"/>
      <c r="AB70" s="129"/>
      <c r="AC70" s="129"/>
      <c r="AD70" s="129"/>
      <c r="AE70" s="129"/>
      <c r="AF70" s="129"/>
      <c r="AG70" s="129"/>
      <c r="AH70" s="129"/>
      <c r="AI70" s="129"/>
    </row>
    <row r="71" spans="1:35" s="153" customFormat="1" ht="15" customHeight="1" x14ac:dyDescent="0.25">
      <c r="A71" s="158" t="s">
        <v>305</v>
      </c>
      <c r="B71" s="177">
        <v>8.18</v>
      </c>
      <c r="C71" s="175">
        <v>4</v>
      </c>
      <c r="D71" s="175">
        <v>52</v>
      </c>
      <c r="E71" s="176">
        <v>10.46</v>
      </c>
      <c r="F71" s="175">
        <v>11</v>
      </c>
      <c r="G71" s="175">
        <v>101</v>
      </c>
      <c r="H71" s="176">
        <v>10.53</v>
      </c>
      <c r="I71" s="175">
        <v>12</v>
      </c>
      <c r="J71" s="186" t="s">
        <v>570</v>
      </c>
      <c r="L71" s="129"/>
      <c r="P71" s="129"/>
      <c r="Q71" s="129"/>
      <c r="R71" s="129"/>
      <c r="S71" s="129"/>
      <c r="T71" s="129"/>
      <c r="U71" s="129"/>
      <c r="V71" s="129"/>
      <c r="W71" s="129"/>
      <c r="X71" s="129"/>
      <c r="Y71" s="129"/>
      <c r="Z71" s="129"/>
      <c r="AA71" s="129"/>
      <c r="AB71" s="129"/>
      <c r="AC71" s="129"/>
      <c r="AD71" s="129"/>
      <c r="AE71" s="129"/>
      <c r="AF71" s="129"/>
      <c r="AG71" s="129"/>
      <c r="AH71" s="129"/>
      <c r="AI71" s="129"/>
    </row>
    <row r="72" spans="1:35" s="153" customFormat="1" ht="15" customHeight="1" x14ac:dyDescent="0.25">
      <c r="A72" s="158"/>
      <c r="B72" s="187"/>
      <c r="C72" s="175"/>
      <c r="D72" s="175"/>
      <c r="E72" s="188"/>
      <c r="F72" s="175"/>
      <c r="G72" s="175"/>
      <c r="H72" s="188"/>
      <c r="I72" s="175"/>
      <c r="J72" s="157"/>
      <c r="L72" s="129"/>
      <c r="P72" s="129"/>
      <c r="Q72" s="129"/>
      <c r="R72" s="129"/>
      <c r="S72" s="129"/>
      <c r="T72" s="129"/>
      <c r="U72" s="129"/>
      <c r="V72" s="129"/>
      <c r="W72" s="129"/>
      <c r="X72" s="129"/>
      <c r="Y72" s="129"/>
      <c r="Z72" s="129"/>
      <c r="AA72" s="129"/>
      <c r="AB72" s="129"/>
      <c r="AC72" s="129"/>
      <c r="AD72" s="129"/>
      <c r="AE72" s="129"/>
      <c r="AF72" s="129"/>
      <c r="AG72" s="129"/>
      <c r="AH72" s="129"/>
      <c r="AI72" s="129"/>
    </row>
    <row r="73" spans="1:35" s="153" customFormat="1" ht="15" customHeight="1" x14ac:dyDescent="0.25">
      <c r="A73" s="158" t="s">
        <v>346</v>
      </c>
      <c r="B73" s="174" t="s">
        <v>6</v>
      </c>
      <c r="C73" s="175" t="s">
        <v>6</v>
      </c>
      <c r="D73" s="175" t="s">
        <v>6</v>
      </c>
      <c r="E73" s="176" t="s">
        <v>6</v>
      </c>
      <c r="F73" s="175" t="s">
        <v>6</v>
      </c>
      <c r="G73" s="175" t="s">
        <v>6</v>
      </c>
      <c r="H73" s="176" t="s">
        <v>6</v>
      </c>
      <c r="I73" s="175" t="s">
        <v>6</v>
      </c>
      <c r="J73" s="157" t="s">
        <v>6</v>
      </c>
      <c r="L73" s="129"/>
      <c r="P73" s="129"/>
      <c r="Q73" s="129"/>
      <c r="R73" s="129"/>
      <c r="S73" s="129"/>
      <c r="T73" s="129"/>
      <c r="U73" s="129"/>
      <c r="V73" s="129"/>
      <c r="W73" s="129"/>
      <c r="X73" s="129"/>
      <c r="Y73" s="129"/>
      <c r="Z73" s="129"/>
      <c r="AA73" s="129"/>
      <c r="AB73" s="129"/>
      <c r="AC73" s="129"/>
      <c r="AD73" s="129"/>
      <c r="AE73" s="129"/>
      <c r="AF73" s="129"/>
      <c r="AG73" s="129"/>
      <c r="AH73" s="129"/>
      <c r="AI73" s="129"/>
    </row>
    <row r="74" spans="1:35" s="153" customFormat="1" ht="15" customHeight="1" x14ac:dyDescent="0.25">
      <c r="A74" s="154" t="s">
        <v>303</v>
      </c>
      <c r="B74" s="178">
        <v>-15.16</v>
      </c>
      <c r="C74" s="179">
        <v>-224</v>
      </c>
      <c r="D74" s="179">
        <v>1476</v>
      </c>
      <c r="E74" s="180">
        <v>0</v>
      </c>
      <c r="F74" s="179">
        <v>0</v>
      </c>
      <c r="G74" s="179">
        <v>0</v>
      </c>
      <c r="H74" s="180">
        <v>0</v>
      </c>
      <c r="I74" s="179">
        <v>0</v>
      </c>
      <c r="J74" s="157">
        <v>0</v>
      </c>
      <c r="L74" s="129"/>
      <c r="P74" s="129"/>
      <c r="Q74" s="129"/>
      <c r="R74" s="129"/>
      <c r="S74" s="129"/>
      <c r="T74" s="129"/>
      <c r="U74" s="129"/>
      <c r="V74" s="129"/>
      <c r="W74" s="129"/>
      <c r="X74" s="129"/>
      <c r="Y74" s="129"/>
      <c r="Z74" s="129"/>
      <c r="AA74" s="129"/>
      <c r="AB74" s="129"/>
      <c r="AC74" s="129"/>
      <c r="AD74" s="129"/>
      <c r="AE74" s="129"/>
      <c r="AF74" s="129"/>
      <c r="AG74" s="129"/>
      <c r="AH74" s="129"/>
      <c r="AI74" s="129"/>
    </row>
    <row r="75" spans="1:35" s="153" customFormat="1" ht="15" customHeight="1" x14ac:dyDescent="0.25">
      <c r="A75" s="189" t="s">
        <v>253</v>
      </c>
      <c r="B75" s="190" t="s">
        <v>224</v>
      </c>
      <c r="C75" s="191">
        <f>SUM(C6:C74)</f>
        <v>19323</v>
      </c>
      <c r="D75" s="191">
        <f>SUM(D6:D74)</f>
        <v>177176</v>
      </c>
      <c r="E75" s="192" t="s">
        <v>224</v>
      </c>
      <c r="F75" s="191">
        <f>SUM(F6:F74)</f>
        <v>40516</v>
      </c>
      <c r="G75" s="191">
        <f>SUM(G6:G74)</f>
        <v>269620</v>
      </c>
      <c r="H75" s="192" t="s">
        <v>224</v>
      </c>
      <c r="I75" s="191">
        <f>SUM(I6:I74)</f>
        <v>51721</v>
      </c>
      <c r="J75" s="191">
        <f>SUM(J6:J74)</f>
        <v>284062</v>
      </c>
      <c r="K75" s="193"/>
      <c r="L75" s="129"/>
      <c r="P75" s="129"/>
      <c r="Q75" s="129"/>
      <c r="R75" s="129"/>
      <c r="S75" s="129"/>
      <c r="T75" s="129"/>
      <c r="U75" s="129"/>
      <c r="V75" s="129"/>
      <c r="W75" s="129"/>
      <c r="X75" s="129"/>
      <c r="Y75" s="129"/>
      <c r="Z75" s="129"/>
      <c r="AA75" s="129"/>
      <c r="AB75" s="129"/>
      <c r="AC75" s="129"/>
      <c r="AD75" s="129"/>
      <c r="AE75" s="129"/>
      <c r="AF75" s="129"/>
      <c r="AG75" s="129"/>
      <c r="AH75" s="129"/>
      <c r="AI75" s="129"/>
    </row>
    <row r="76" spans="1:35" s="153" customFormat="1" ht="15" customHeight="1" x14ac:dyDescent="0.25">
      <c r="A76" s="194" t="s">
        <v>299</v>
      </c>
      <c r="B76" s="195"/>
      <c r="C76" s="196"/>
      <c r="D76" s="196"/>
      <c r="E76" s="195"/>
      <c r="F76" s="196"/>
      <c r="G76" s="196"/>
      <c r="H76" s="195"/>
      <c r="I76" s="196"/>
      <c r="J76" s="196"/>
      <c r="L76" s="129"/>
      <c r="P76" s="129"/>
      <c r="Q76" s="129"/>
      <c r="R76" s="129"/>
      <c r="S76" s="129"/>
      <c r="T76" s="129"/>
      <c r="U76" s="129"/>
      <c r="V76" s="129"/>
      <c r="W76" s="129"/>
      <c r="X76" s="129"/>
      <c r="Y76" s="129"/>
      <c r="Z76" s="129"/>
      <c r="AA76" s="129"/>
      <c r="AB76" s="129"/>
      <c r="AC76" s="129"/>
      <c r="AD76" s="129"/>
      <c r="AE76" s="129"/>
      <c r="AF76" s="129"/>
      <c r="AG76" s="129"/>
      <c r="AH76" s="129"/>
      <c r="AI76" s="129"/>
    </row>
    <row r="77" spans="1:35" s="153" customFormat="1" ht="15" customHeight="1" x14ac:dyDescent="0.25">
      <c r="A77" s="194" t="s">
        <v>345</v>
      </c>
      <c r="B77" s="195"/>
      <c r="C77" s="196"/>
      <c r="D77" s="196"/>
      <c r="E77" s="195"/>
      <c r="F77" s="196"/>
      <c r="G77" s="196"/>
      <c r="H77" s="195"/>
      <c r="I77" s="196"/>
      <c r="J77" s="196"/>
      <c r="L77" s="129"/>
      <c r="P77" s="129"/>
      <c r="Q77" s="129"/>
      <c r="R77" s="129"/>
      <c r="S77" s="129"/>
      <c r="T77" s="129"/>
      <c r="U77" s="129"/>
      <c r="V77" s="129"/>
      <c r="W77" s="129"/>
      <c r="X77" s="129"/>
      <c r="Y77" s="129"/>
      <c r="Z77" s="129"/>
      <c r="AA77" s="129"/>
      <c r="AB77" s="129"/>
      <c r="AC77" s="129"/>
      <c r="AD77" s="129"/>
      <c r="AE77" s="129"/>
      <c r="AF77" s="129"/>
      <c r="AG77" s="129"/>
      <c r="AH77" s="129"/>
      <c r="AI77" s="129"/>
    </row>
    <row r="78" spans="1:35" s="153" customFormat="1" ht="15" customHeight="1" x14ac:dyDescent="0.25">
      <c r="A78" s="194" t="s">
        <v>547</v>
      </c>
      <c r="B78" s="195"/>
      <c r="C78" s="196"/>
      <c r="D78" s="196"/>
      <c r="E78" s="195"/>
      <c r="F78" s="196"/>
      <c r="G78" s="196"/>
      <c r="H78" s="195"/>
      <c r="I78" s="196"/>
      <c r="J78" s="196"/>
      <c r="L78" s="129"/>
      <c r="P78" s="129"/>
      <c r="Q78" s="129"/>
      <c r="R78" s="129"/>
      <c r="S78" s="129"/>
      <c r="T78" s="129"/>
      <c r="U78" s="129"/>
      <c r="V78" s="129"/>
      <c r="W78" s="129"/>
      <c r="X78" s="129"/>
      <c r="Y78" s="129"/>
      <c r="Z78" s="129"/>
      <c r="AA78" s="129"/>
      <c r="AB78" s="129"/>
      <c r="AC78" s="129"/>
      <c r="AD78" s="129"/>
      <c r="AE78" s="129"/>
      <c r="AF78" s="129"/>
      <c r="AG78" s="129"/>
      <c r="AH78" s="129"/>
      <c r="AI78" s="129"/>
    </row>
    <row r="79" spans="1:35" s="153" customFormat="1" ht="15" customHeight="1" x14ac:dyDescent="0.25">
      <c r="A79" s="323" t="s">
        <v>548</v>
      </c>
      <c r="B79" s="323"/>
      <c r="C79" s="323"/>
      <c r="D79" s="323"/>
      <c r="E79" s="323"/>
      <c r="F79" s="323"/>
      <c r="G79" s="323"/>
      <c r="H79" s="323"/>
      <c r="I79" s="323"/>
      <c r="J79" s="323"/>
      <c r="L79" s="129"/>
      <c r="P79" s="129"/>
      <c r="Q79" s="129"/>
      <c r="R79" s="129"/>
      <c r="S79" s="129"/>
      <c r="T79" s="129"/>
      <c r="U79" s="129"/>
      <c r="V79" s="129"/>
      <c r="W79" s="129"/>
      <c r="X79" s="129"/>
      <c r="Y79" s="129"/>
      <c r="Z79" s="129"/>
      <c r="AA79" s="129"/>
      <c r="AB79" s="129"/>
      <c r="AC79" s="129"/>
      <c r="AD79" s="129"/>
      <c r="AE79" s="129"/>
      <c r="AF79" s="129"/>
      <c r="AG79" s="129"/>
      <c r="AH79" s="129"/>
      <c r="AI79" s="129"/>
    </row>
    <row r="80" spans="1:35" s="153" customFormat="1" ht="15" customHeight="1" x14ac:dyDescent="0.25">
      <c r="A80" s="322" t="s">
        <v>571</v>
      </c>
      <c r="B80" s="322"/>
      <c r="C80" s="322"/>
      <c r="D80" s="322"/>
      <c r="E80" s="322"/>
      <c r="F80" s="322"/>
      <c r="G80" s="322"/>
      <c r="H80" s="322"/>
      <c r="I80" s="322"/>
      <c r="J80" s="322"/>
      <c r="L80" s="129"/>
      <c r="P80" s="129"/>
      <c r="Q80" s="129"/>
      <c r="R80" s="129"/>
      <c r="S80" s="129"/>
      <c r="T80" s="129"/>
      <c r="U80" s="129"/>
      <c r="V80" s="129"/>
      <c r="W80" s="129"/>
      <c r="X80" s="129"/>
      <c r="Y80" s="129"/>
      <c r="Z80" s="129"/>
      <c r="AA80" s="129"/>
      <c r="AB80" s="129"/>
      <c r="AC80" s="129"/>
      <c r="AD80" s="129"/>
      <c r="AE80" s="129"/>
      <c r="AF80" s="129"/>
      <c r="AG80" s="129"/>
      <c r="AH80" s="129"/>
      <c r="AI80" s="129"/>
    </row>
    <row r="81" spans="1:35" s="153" customFormat="1" ht="14.25" customHeight="1" x14ac:dyDescent="0.25">
      <c r="B81" s="129"/>
      <c r="C81" s="129"/>
      <c r="D81" s="129"/>
      <c r="E81" s="129"/>
      <c r="F81" s="129"/>
      <c r="G81" s="129"/>
      <c r="H81" s="129"/>
      <c r="I81" s="129"/>
      <c r="J81" s="129"/>
      <c r="L81" s="129"/>
      <c r="P81" s="129"/>
      <c r="Q81" s="129"/>
      <c r="R81" s="129"/>
      <c r="S81" s="129"/>
      <c r="T81" s="129"/>
      <c r="U81" s="129"/>
      <c r="V81" s="129"/>
      <c r="W81" s="129"/>
      <c r="X81" s="129"/>
      <c r="Y81" s="129"/>
      <c r="Z81" s="129"/>
      <c r="AA81" s="129"/>
      <c r="AB81" s="129"/>
      <c r="AC81" s="129"/>
      <c r="AD81" s="129"/>
      <c r="AE81" s="129"/>
      <c r="AF81" s="129"/>
      <c r="AG81" s="129"/>
      <c r="AH81" s="129"/>
      <c r="AI81" s="129"/>
    </row>
    <row r="82" spans="1:35" s="153" customFormat="1" ht="16.5" customHeight="1" x14ac:dyDescent="0.25">
      <c r="A82" s="129"/>
      <c r="B82" s="129"/>
      <c r="C82" s="129"/>
      <c r="D82" s="129"/>
      <c r="E82" s="129"/>
      <c r="F82" s="129"/>
      <c r="G82" s="129"/>
      <c r="H82" s="129"/>
      <c r="I82" s="129"/>
      <c r="J82" s="129"/>
      <c r="L82" s="129"/>
      <c r="P82" s="129"/>
      <c r="Q82" s="129"/>
      <c r="R82" s="129"/>
      <c r="S82" s="129"/>
      <c r="T82" s="129"/>
      <c r="U82" s="129"/>
      <c r="V82" s="129"/>
      <c r="W82" s="129"/>
      <c r="X82" s="129"/>
      <c r="Y82" s="129"/>
      <c r="Z82" s="129"/>
      <c r="AA82" s="129"/>
      <c r="AB82" s="129"/>
      <c r="AC82" s="129"/>
      <c r="AD82" s="129"/>
      <c r="AE82" s="129"/>
      <c r="AF82" s="129"/>
      <c r="AG82" s="129"/>
      <c r="AH82" s="129"/>
      <c r="AI82" s="129"/>
    </row>
    <row r="83" spans="1:35" x14ac:dyDescent="0.25">
      <c r="A83" s="129"/>
    </row>
    <row r="84" spans="1:35" x14ac:dyDescent="0.25">
      <c r="A84" s="129"/>
    </row>
    <row r="85" spans="1:35" x14ac:dyDescent="0.25">
      <c r="A85" s="129"/>
    </row>
    <row r="86" spans="1:35" x14ac:dyDescent="0.25">
      <c r="A86" s="129"/>
    </row>
    <row r="87" spans="1:35" x14ac:dyDescent="0.25">
      <c r="A87" s="129"/>
    </row>
    <row r="88" spans="1:35" x14ac:dyDescent="0.25">
      <c r="A88" s="129"/>
    </row>
    <row r="89" spans="1:35" x14ac:dyDescent="0.25">
      <c r="A89" s="129"/>
    </row>
    <row r="90" spans="1:35" x14ac:dyDescent="0.25">
      <c r="A90" s="129"/>
    </row>
    <row r="91" spans="1:35" x14ac:dyDescent="0.25">
      <c r="A91" s="129"/>
    </row>
    <row r="92" spans="1:35" x14ac:dyDescent="0.25">
      <c r="A92" s="129"/>
    </row>
    <row r="93" spans="1:35" x14ac:dyDescent="0.25">
      <c r="A93" s="129"/>
    </row>
  </sheetData>
  <mergeCells count="8">
    <mergeCell ref="A80:J80"/>
    <mergeCell ref="A79:J79"/>
    <mergeCell ref="A1:J1"/>
    <mergeCell ref="A2:J2"/>
    <mergeCell ref="A3:A4"/>
    <mergeCell ref="B3:D3"/>
    <mergeCell ref="E3:G3"/>
    <mergeCell ref="H3:J3"/>
  </mergeCells>
  <pageMargins left="0.7" right="0.7" top="0.75" bottom="0.75" header="0.3" footer="0.3"/>
  <pageSetup scale="55"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9D16-9EAB-43BC-AACE-98A0C7CDAA36}">
  <dimension ref="A1:AF69"/>
  <sheetViews>
    <sheetView defaultGridColor="0" colorId="22" zoomScaleNormal="100" zoomScaleSheetLayoutView="100" workbookViewId="0">
      <selection sqref="A1:J1"/>
    </sheetView>
  </sheetViews>
  <sheetFormatPr defaultColWidth="9.140625" defaultRowHeight="12.75" x14ac:dyDescent="0.2"/>
  <cols>
    <col min="1" max="1" width="93" style="197" customWidth="1"/>
    <col min="2" max="10" width="10.140625" style="68" customWidth="1"/>
    <col min="11" max="11" width="0.5703125" style="200" hidden="1" customWidth="1"/>
    <col min="12" max="16384" width="9.140625" style="200"/>
  </cols>
  <sheetData>
    <row r="1" spans="1:18" s="197" customFormat="1" ht="15" customHeight="1" x14ac:dyDescent="0.2">
      <c r="A1" s="330" t="s">
        <v>588</v>
      </c>
      <c r="B1" s="330"/>
      <c r="C1" s="330"/>
      <c r="D1" s="330"/>
      <c r="E1" s="330"/>
      <c r="F1" s="330"/>
      <c r="G1" s="330"/>
      <c r="H1" s="330"/>
      <c r="I1" s="330"/>
      <c r="J1" s="330"/>
      <c r="L1" s="68"/>
      <c r="M1" s="68"/>
      <c r="N1" s="68"/>
      <c r="O1" s="68"/>
      <c r="P1" s="68"/>
      <c r="Q1" s="68"/>
      <c r="R1" s="68"/>
    </row>
    <row r="2" spans="1:18" s="197" customFormat="1" ht="15" customHeight="1" x14ac:dyDescent="0.2">
      <c r="A2" s="331" t="s">
        <v>249</v>
      </c>
      <c r="B2" s="331"/>
      <c r="C2" s="331"/>
      <c r="D2" s="331"/>
      <c r="E2" s="331"/>
      <c r="F2" s="331"/>
      <c r="G2" s="331"/>
      <c r="H2" s="331"/>
      <c r="I2" s="331"/>
      <c r="J2" s="331"/>
      <c r="L2" s="68"/>
      <c r="M2" s="68"/>
      <c r="N2" s="68"/>
      <c r="O2" s="68"/>
      <c r="P2" s="68"/>
      <c r="Q2" s="68"/>
      <c r="R2" s="68"/>
    </row>
    <row r="3" spans="1:18" s="197" customFormat="1" ht="15" customHeight="1" x14ac:dyDescent="0.2">
      <c r="A3" s="332" t="s">
        <v>344</v>
      </c>
      <c r="B3" s="334" t="s">
        <v>1</v>
      </c>
      <c r="C3" s="335"/>
      <c r="D3" s="335"/>
      <c r="E3" s="334" t="s">
        <v>343</v>
      </c>
      <c r="F3" s="335"/>
      <c r="G3" s="335"/>
      <c r="H3" s="334" t="s">
        <v>342</v>
      </c>
      <c r="I3" s="335"/>
      <c r="J3" s="336"/>
      <c r="L3" s="68"/>
      <c r="M3" s="68"/>
      <c r="N3" s="68"/>
      <c r="O3" s="68"/>
      <c r="P3" s="68"/>
      <c r="Q3" s="68"/>
      <c r="R3" s="68"/>
    </row>
    <row r="4" spans="1:18" s="197" customFormat="1" ht="50.1" customHeight="1" x14ac:dyDescent="0.2">
      <c r="A4" s="333"/>
      <c r="B4" s="307" t="s">
        <v>596</v>
      </c>
      <c r="C4" s="307" t="s">
        <v>341</v>
      </c>
      <c r="D4" s="308" t="s">
        <v>340</v>
      </c>
      <c r="E4" s="308" t="s">
        <v>596</v>
      </c>
      <c r="F4" s="308" t="s">
        <v>341</v>
      </c>
      <c r="G4" s="309" t="s">
        <v>340</v>
      </c>
      <c r="H4" s="307" t="s">
        <v>596</v>
      </c>
      <c r="I4" s="308" t="s">
        <v>341</v>
      </c>
      <c r="J4" s="310" t="s">
        <v>340</v>
      </c>
      <c r="L4" s="68"/>
      <c r="M4" s="68"/>
      <c r="N4" s="68"/>
      <c r="O4" s="68"/>
      <c r="P4" s="68"/>
      <c r="Q4" s="68"/>
      <c r="R4" s="68"/>
    </row>
    <row r="5" spans="1:18" s="197" customFormat="1" x14ac:dyDescent="0.2">
      <c r="A5" s="118" t="s">
        <v>339</v>
      </c>
      <c r="B5" s="91" t="s">
        <v>6</v>
      </c>
      <c r="C5" s="85" t="s">
        <v>6</v>
      </c>
      <c r="D5" s="91" t="s">
        <v>6</v>
      </c>
      <c r="E5" s="85" t="s">
        <v>6</v>
      </c>
      <c r="F5" s="91" t="s">
        <v>6</v>
      </c>
      <c r="G5" s="85" t="s">
        <v>6</v>
      </c>
      <c r="H5" s="91" t="s">
        <v>6</v>
      </c>
      <c r="I5" s="85" t="s">
        <v>6</v>
      </c>
      <c r="J5" s="85" t="s">
        <v>6</v>
      </c>
      <c r="L5" s="68"/>
      <c r="M5" s="68"/>
      <c r="N5" s="68"/>
      <c r="O5" s="68"/>
      <c r="P5" s="68"/>
      <c r="Q5" s="68"/>
      <c r="R5" s="68"/>
    </row>
    <row r="6" spans="1:18" s="197" customFormat="1" x14ac:dyDescent="0.2">
      <c r="A6" s="119" t="s">
        <v>569</v>
      </c>
      <c r="B6" s="92">
        <v>6.91</v>
      </c>
      <c r="C6" s="86">
        <v>37</v>
      </c>
      <c r="D6" s="95">
        <v>540</v>
      </c>
      <c r="E6" s="90">
        <v>0</v>
      </c>
      <c r="F6" s="95">
        <v>0</v>
      </c>
      <c r="G6" s="86">
        <v>0</v>
      </c>
      <c r="H6" s="92">
        <v>0</v>
      </c>
      <c r="I6" s="86">
        <v>0</v>
      </c>
      <c r="J6" s="86">
        <v>0</v>
      </c>
      <c r="L6" s="68"/>
      <c r="M6" s="68"/>
      <c r="N6" s="68"/>
      <c r="O6" s="68"/>
      <c r="P6" s="68"/>
      <c r="Q6" s="68"/>
      <c r="R6" s="68"/>
    </row>
    <row r="7" spans="1:18" s="197" customFormat="1" x14ac:dyDescent="0.2">
      <c r="A7" s="120" t="s">
        <v>338</v>
      </c>
      <c r="B7" s="92">
        <v>-0.13</v>
      </c>
      <c r="C7" s="86">
        <v>-3</v>
      </c>
      <c r="D7" s="95">
        <v>1987</v>
      </c>
      <c r="E7" s="90">
        <v>-0.27</v>
      </c>
      <c r="F7" s="95">
        <v>-16</v>
      </c>
      <c r="G7" s="86">
        <v>5768</v>
      </c>
      <c r="H7" s="92">
        <v>-0.41</v>
      </c>
      <c r="I7" s="86">
        <v>-23</v>
      </c>
      <c r="J7" s="86">
        <v>5618</v>
      </c>
      <c r="L7" s="68"/>
      <c r="M7" s="68"/>
      <c r="N7" s="68"/>
      <c r="O7" s="68"/>
      <c r="P7" s="68"/>
      <c r="Q7" s="68"/>
      <c r="R7" s="68"/>
    </row>
    <row r="8" spans="1:18" s="197" customFormat="1" x14ac:dyDescent="0.2">
      <c r="A8" s="121" t="s">
        <v>337</v>
      </c>
      <c r="B8" s="92">
        <v>-0.26</v>
      </c>
      <c r="C8" s="86">
        <v>-8</v>
      </c>
      <c r="D8" s="95">
        <v>3085</v>
      </c>
      <c r="E8" s="90">
        <v>-0.28000000000000003</v>
      </c>
      <c r="F8" s="95">
        <v>-15</v>
      </c>
      <c r="G8" s="86">
        <v>5448</v>
      </c>
      <c r="H8" s="92">
        <v>-0.27</v>
      </c>
      <c r="I8" s="86">
        <v>-15</v>
      </c>
      <c r="J8" s="86">
        <v>5453</v>
      </c>
      <c r="L8" s="68"/>
      <c r="M8" s="68"/>
      <c r="N8" s="68"/>
      <c r="O8" s="68"/>
      <c r="P8" s="68"/>
      <c r="Q8" s="68"/>
      <c r="R8" s="68"/>
    </row>
    <row r="9" spans="1:18" s="197" customFormat="1" x14ac:dyDescent="0.2">
      <c r="A9" s="120" t="s">
        <v>336</v>
      </c>
      <c r="B9" s="92">
        <v>-0.02</v>
      </c>
      <c r="C9" s="94" t="s">
        <v>409</v>
      </c>
      <c r="D9" s="95">
        <v>24</v>
      </c>
      <c r="E9" s="90">
        <v>-0.14000000000000001</v>
      </c>
      <c r="F9" s="97" t="s">
        <v>409</v>
      </c>
      <c r="G9" s="86">
        <v>50</v>
      </c>
      <c r="H9" s="92">
        <v>-0.2</v>
      </c>
      <c r="I9" s="94" t="s">
        <v>409</v>
      </c>
      <c r="J9" s="86">
        <v>50</v>
      </c>
      <c r="L9" s="68"/>
      <c r="M9" s="68"/>
      <c r="N9" s="68"/>
      <c r="O9" s="68"/>
      <c r="P9" s="68"/>
      <c r="Q9" s="68"/>
      <c r="R9" s="68"/>
    </row>
    <row r="10" spans="1:18" s="197" customFormat="1" x14ac:dyDescent="0.2">
      <c r="A10" s="120" t="s">
        <v>335</v>
      </c>
      <c r="B10" s="92">
        <v>-0.66</v>
      </c>
      <c r="C10" s="86">
        <v>-1</v>
      </c>
      <c r="D10" s="95">
        <v>183</v>
      </c>
      <c r="E10" s="90">
        <v>-0.86</v>
      </c>
      <c r="F10" s="95">
        <v>-3</v>
      </c>
      <c r="G10" s="86">
        <v>300</v>
      </c>
      <c r="H10" s="92">
        <v>-1.17</v>
      </c>
      <c r="I10" s="86">
        <v>-8</v>
      </c>
      <c r="J10" s="86">
        <v>650</v>
      </c>
      <c r="L10" s="68"/>
      <c r="M10" s="68"/>
      <c r="N10" s="68"/>
      <c r="O10" s="68"/>
      <c r="P10" s="68"/>
      <c r="Q10" s="68"/>
      <c r="R10" s="68"/>
    </row>
    <row r="11" spans="1:18" s="197" customFormat="1" x14ac:dyDescent="0.2">
      <c r="A11" s="120" t="s">
        <v>334</v>
      </c>
      <c r="B11" s="92">
        <v>-0.81</v>
      </c>
      <c r="C11" s="86">
        <v>-58</v>
      </c>
      <c r="D11" s="95">
        <v>7167</v>
      </c>
      <c r="E11" s="90">
        <v>-0.46</v>
      </c>
      <c r="F11" s="95">
        <v>-76</v>
      </c>
      <c r="G11" s="86">
        <v>16323</v>
      </c>
      <c r="H11" s="92">
        <v>-0.54</v>
      </c>
      <c r="I11" s="86">
        <v>-165</v>
      </c>
      <c r="J11" s="86">
        <v>30400</v>
      </c>
      <c r="K11" s="68"/>
      <c r="L11" s="68"/>
      <c r="M11" s="68"/>
      <c r="N11" s="68"/>
      <c r="O11" s="68"/>
      <c r="P11" s="68"/>
      <c r="Q11" s="68"/>
      <c r="R11" s="68"/>
    </row>
    <row r="12" spans="1:18" s="197" customFormat="1" x14ac:dyDescent="0.2">
      <c r="A12" s="120" t="s">
        <v>333</v>
      </c>
      <c r="B12" s="92">
        <v>2.14</v>
      </c>
      <c r="C12" s="86">
        <v>44</v>
      </c>
      <c r="D12" s="95">
        <v>2043</v>
      </c>
      <c r="E12" s="90">
        <v>2.29</v>
      </c>
      <c r="F12" s="95">
        <v>40</v>
      </c>
      <c r="G12" s="86">
        <v>1754</v>
      </c>
      <c r="H12" s="92">
        <v>0.2</v>
      </c>
      <c r="I12" s="86">
        <v>6</v>
      </c>
      <c r="J12" s="86">
        <v>3228</v>
      </c>
      <c r="K12" s="68"/>
      <c r="L12" s="68"/>
      <c r="M12" s="68"/>
      <c r="N12" s="68"/>
      <c r="O12" s="68"/>
      <c r="P12" s="68"/>
      <c r="Q12" s="68"/>
      <c r="R12" s="68"/>
    </row>
    <row r="13" spans="1:18" s="197" customFormat="1" x14ac:dyDescent="0.2">
      <c r="A13" s="120" t="s">
        <v>332</v>
      </c>
      <c r="B13" s="92">
        <v>0.09</v>
      </c>
      <c r="C13" s="94" t="s">
        <v>365</v>
      </c>
      <c r="D13" s="95">
        <v>221</v>
      </c>
      <c r="E13" s="90">
        <v>-0.69</v>
      </c>
      <c r="F13" s="95">
        <v>-7</v>
      </c>
      <c r="G13" s="86">
        <v>1020</v>
      </c>
      <c r="H13" s="92">
        <v>-0.88</v>
      </c>
      <c r="I13" s="86">
        <v>-18</v>
      </c>
      <c r="J13" s="86">
        <v>2000</v>
      </c>
      <c r="K13" s="68"/>
      <c r="L13" s="68"/>
      <c r="M13" s="68"/>
      <c r="N13" s="68"/>
      <c r="O13" s="68"/>
      <c r="P13" s="68"/>
      <c r="Q13" s="68"/>
      <c r="R13" s="68"/>
    </row>
    <row r="14" spans="1:18" s="197" customFormat="1" x14ac:dyDescent="0.2">
      <c r="A14" s="120" t="s">
        <v>331</v>
      </c>
      <c r="B14" s="92">
        <v>0</v>
      </c>
      <c r="C14" s="86">
        <v>0</v>
      </c>
      <c r="D14" s="95">
        <v>0</v>
      </c>
      <c r="E14" s="90">
        <v>32.96</v>
      </c>
      <c r="F14" s="95">
        <v>77</v>
      </c>
      <c r="G14" s="86">
        <v>234</v>
      </c>
      <c r="H14" s="92">
        <v>32.96</v>
      </c>
      <c r="I14" s="86">
        <v>63</v>
      </c>
      <c r="J14" s="86">
        <v>191</v>
      </c>
      <c r="L14" s="68"/>
      <c r="M14" s="68"/>
      <c r="N14" s="68"/>
      <c r="O14" s="68"/>
      <c r="P14" s="68"/>
      <c r="Q14" s="68"/>
      <c r="R14" s="68"/>
    </row>
    <row r="15" spans="1:18" s="197" customFormat="1" x14ac:dyDescent="0.2">
      <c r="A15" s="123"/>
      <c r="B15" s="92"/>
      <c r="C15" s="86"/>
      <c r="D15" s="95"/>
      <c r="E15" s="90"/>
      <c r="F15" s="95"/>
      <c r="G15" s="86"/>
      <c r="H15" s="92"/>
      <c r="I15" s="86"/>
      <c r="J15" s="86"/>
      <c r="L15" s="68"/>
      <c r="M15" s="68"/>
      <c r="N15" s="68"/>
      <c r="O15" s="68"/>
      <c r="P15" s="68"/>
      <c r="Q15" s="68"/>
      <c r="R15" s="68"/>
    </row>
    <row r="16" spans="1:18" s="197" customFormat="1" x14ac:dyDescent="0.2">
      <c r="A16" s="120" t="s">
        <v>330</v>
      </c>
      <c r="B16" s="93" t="s">
        <v>6</v>
      </c>
      <c r="C16" s="87" t="s">
        <v>6</v>
      </c>
      <c r="D16" s="93" t="s">
        <v>6</v>
      </c>
      <c r="E16" s="87" t="s">
        <v>6</v>
      </c>
      <c r="F16" s="93" t="s">
        <v>6</v>
      </c>
      <c r="G16" s="87" t="s">
        <v>6</v>
      </c>
      <c r="H16" s="93" t="s">
        <v>6</v>
      </c>
      <c r="I16" s="87" t="s">
        <v>6</v>
      </c>
      <c r="J16" s="87" t="s">
        <v>6</v>
      </c>
      <c r="L16" s="68"/>
      <c r="M16" s="68"/>
      <c r="N16" s="68"/>
      <c r="O16" s="68"/>
      <c r="P16" s="68"/>
      <c r="Q16" s="68"/>
      <c r="R16" s="68"/>
    </row>
    <row r="17" spans="1:18" s="197" customFormat="1" ht="14.25" x14ac:dyDescent="0.2">
      <c r="A17" s="121" t="s">
        <v>401</v>
      </c>
      <c r="B17" s="92">
        <v>0</v>
      </c>
      <c r="C17" s="86">
        <v>0</v>
      </c>
      <c r="D17" s="95">
        <v>0</v>
      </c>
      <c r="E17" s="96" t="s">
        <v>329</v>
      </c>
      <c r="F17" s="95">
        <v>21</v>
      </c>
      <c r="G17" s="86">
        <v>1000</v>
      </c>
      <c r="H17" s="110" t="s">
        <v>328</v>
      </c>
      <c r="I17" s="94">
        <v>2</v>
      </c>
      <c r="J17" s="86">
        <v>100</v>
      </c>
      <c r="L17" s="68"/>
      <c r="M17" s="68"/>
      <c r="N17" s="68"/>
      <c r="O17" s="68"/>
      <c r="P17" s="68"/>
      <c r="Q17" s="68"/>
      <c r="R17" s="68"/>
    </row>
    <row r="18" spans="1:18" s="197" customFormat="1" x14ac:dyDescent="0.2">
      <c r="A18" s="123"/>
      <c r="B18" s="92"/>
      <c r="C18" s="86"/>
      <c r="D18" s="95"/>
      <c r="E18" s="90"/>
      <c r="F18" s="95"/>
      <c r="G18" s="86"/>
      <c r="H18" s="92"/>
      <c r="I18" s="86"/>
      <c r="J18" s="86"/>
      <c r="L18" s="68"/>
      <c r="M18" s="68"/>
      <c r="N18" s="68"/>
      <c r="O18" s="68"/>
      <c r="P18" s="68"/>
      <c r="Q18" s="68"/>
      <c r="R18" s="68"/>
    </row>
    <row r="19" spans="1:18" s="197" customFormat="1" x14ac:dyDescent="0.2">
      <c r="A19" s="122" t="s">
        <v>327</v>
      </c>
      <c r="B19" s="93" t="s">
        <v>6</v>
      </c>
      <c r="C19" s="87" t="s">
        <v>6</v>
      </c>
      <c r="D19" s="93" t="s">
        <v>6</v>
      </c>
      <c r="E19" s="87" t="s">
        <v>6</v>
      </c>
      <c r="F19" s="93" t="s">
        <v>6</v>
      </c>
      <c r="G19" s="87" t="s">
        <v>6</v>
      </c>
      <c r="H19" s="93" t="s">
        <v>6</v>
      </c>
      <c r="I19" s="87" t="s">
        <v>6</v>
      </c>
      <c r="J19" s="87" t="s">
        <v>6</v>
      </c>
      <c r="L19" s="68"/>
      <c r="M19" s="68"/>
      <c r="N19" s="68"/>
      <c r="O19" s="68"/>
      <c r="P19" s="68"/>
      <c r="Q19" s="68"/>
      <c r="R19" s="68"/>
    </row>
    <row r="20" spans="1:18" s="197" customFormat="1" x14ac:dyDescent="0.2">
      <c r="A20" s="120" t="s">
        <v>326</v>
      </c>
      <c r="B20" s="92">
        <v>0.17</v>
      </c>
      <c r="C20" s="86">
        <v>6</v>
      </c>
      <c r="D20" s="95">
        <v>3333</v>
      </c>
      <c r="E20" s="90">
        <v>0</v>
      </c>
      <c r="F20" s="95">
        <v>0</v>
      </c>
      <c r="G20" s="86">
        <v>0</v>
      </c>
      <c r="H20" s="92">
        <v>18.87</v>
      </c>
      <c r="I20" s="86">
        <v>360</v>
      </c>
      <c r="J20" s="86">
        <v>1906</v>
      </c>
      <c r="L20" s="68"/>
      <c r="M20" s="68"/>
      <c r="N20" s="68"/>
      <c r="O20" s="68"/>
      <c r="P20" s="68"/>
      <c r="Q20" s="68"/>
      <c r="R20" s="68"/>
    </row>
    <row r="21" spans="1:18" s="197" customFormat="1" x14ac:dyDescent="0.2">
      <c r="A21" s="120" t="s">
        <v>325</v>
      </c>
      <c r="B21" s="92">
        <v>0</v>
      </c>
      <c r="C21" s="86">
        <v>0</v>
      </c>
      <c r="D21" s="95">
        <v>0</v>
      </c>
      <c r="E21" s="90">
        <v>0</v>
      </c>
      <c r="F21" s="95">
        <v>0</v>
      </c>
      <c r="G21" s="86">
        <v>0</v>
      </c>
      <c r="H21" s="92">
        <v>2.17</v>
      </c>
      <c r="I21" s="86">
        <v>2</v>
      </c>
      <c r="J21" s="86">
        <v>108</v>
      </c>
      <c r="L21" s="68"/>
      <c r="M21" s="68"/>
      <c r="N21" s="68"/>
      <c r="O21" s="68"/>
      <c r="P21" s="68"/>
      <c r="Q21" s="68"/>
      <c r="R21" s="68"/>
    </row>
    <row r="22" spans="1:18" s="197" customFormat="1" x14ac:dyDescent="0.2">
      <c r="A22" s="123"/>
      <c r="B22" s="92"/>
      <c r="C22" s="86"/>
      <c r="D22" s="95"/>
      <c r="E22" s="90"/>
      <c r="F22" s="95"/>
      <c r="G22" s="86"/>
      <c r="H22" s="92"/>
      <c r="I22" s="86"/>
      <c r="J22" s="86"/>
      <c r="L22" s="68"/>
      <c r="M22" s="68"/>
      <c r="N22" s="68"/>
      <c r="O22" s="68"/>
      <c r="P22" s="68"/>
      <c r="Q22" s="68"/>
      <c r="R22" s="68"/>
    </row>
    <row r="23" spans="1:18" s="197" customFormat="1" x14ac:dyDescent="0.2">
      <c r="A23" s="122" t="s">
        <v>324</v>
      </c>
      <c r="B23" s="93" t="s">
        <v>6</v>
      </c>
      <c r="C23" s="87" t="s">
        <v>6</v>
      </c>
      <c r="D23" s="93" t="s">
        <v>6</v>
      </c>
      <c r="E23" s="87" t="s">
        <v>6</v>
      </c>
      <c r="F23" s="93" t="s">
        <v>6</v>
      </c>
      <c r="G23" s="87" t="s">
        <v>6</v>
      </c>
      <c r="H23" s="93" t="s">
        <v>6</v>
      </c>
      <c r="I23" s="87" t="s">
        <v>6</v>
      </c>
      <c r="J23" s="87" t="s">
        <v>6</v>
      </c>
      <c r="L23" s="68"/>
      <c r="M23" s="68"/>
      <c r="N23" s="68"/>
      <c r="O23" s="68"/>
      <c r="P23" s="68"/>
      <c r="Q23" s="68"/>
      <c r="R23" s="68"/>
    </row>
    <row r="24" spans="1:18" s="197" customFormat="1" x14ac:dyDescent="0.2">
      <c r="A24" s="120" t="s">
        <v>323</v>
      </c>
      <c r="B24" s="92">
        <v>2.89</v>
      </c>
      <c r="C24" s="86">
        <v>1</v>
      </c>
      <c r="D24" s="95">
        <v>24</v>
      </c>
      <c r="E24" s="90">
        <v>2.5299999999999998</v>
      </c>
      <c r="F24" s="95">
        <v>2</v>
      </c>
      <c r="G24" s="86">
        <v>72</v>
      </c>
      <c r="H24" s="92">
        <v>2.4500000000000002</v>
      </c>
      <c r="I24" s="86">
        <v>2</v>
      </c>
      <c r="J24" s="86">
        <v>72</v>
      </c>
      <c r="L24" s="68"/>
      <c r="M24" s="68"/>
      <c r="N24" s="68"/>
      <c r="O24" s="68"/>
      <c r="P24" s="68"/>
      <c r="Q24" s="68"/>
      <c r="R24" s="68"/>
    </row>
    <row r="25" spans="1:18" s="197" customFormat="1" x14ac:dyDescent="0.2">
      <c r="A25" s="123"/>
      <c r="B25" s="92"/>
      <c r="C25" s="86"/>
      <c r="D25" s="95"/>
      <c r="E25" s="90"/>
      <c r="F25" s="95"/>
      <c r="G25" s="86"/>
      <c r="H25" s="92"/>
      <c r="I25" s="86"/>
      <c r="J25" s="86"/>
      <c r="L25" s="68"/>
      <c r="M25" s="68"/>
      <c r="N25" s="68"/>
      <c r="O25" s="68"/>
      <c r="P25" s="68"/>
      <c r="Q25" s="68"/>
      <c r="R25" s="68"/>
    </row>
    <row r="26" spans="1:18" s="197" customFormat="1" x14ac:dyDescent="0.2">
      <c r="A26" s="123" t="s">
        <v>322</v>
      </c>
      <c r="B26" s="93" t="s">
        <v>6</v>
      </c>
      <c r="C26" s="87" t="s">
        <v>6</v>
      </c>
      <c r="D26" s="93" t="s">
        <v>6</v>
      </c>
      <c r="E26" s="87" t="s">
        <v>6</v>
      </c>
      <c r="F26" s="93" t="s">
        <v>6</v>
      </c>
      <c r="G26" s="87" t="s">
        <v>6</v>
      </c>
      <c r="H26" s="93" t="s">
        <v>6</v>
      </c>
      <c r="I26" s="87" t="s">
        <v>6</v>
      </c>
      <c r="J26" s="87" t="s">
        <v>6</v>
      </c>
      <c r="L26" s="68"/>
      <c r="M26" s="68"/>
      <c r="N26" s="68"/>
      <c r="O26" s="68"/>
      <c r="P26" s="68"/>
      <c r="Q26" s="68"/>
      <c r="R26" s="68"/>
    </row>
    <row r="27" spans="1:18" s="197" customFormat="1" x14ac:dyDescent="0.2">
      <c r="A27" s="120" t="s">
        <v>321</v>
      </c>
      <c r="B27" s="92">
        <v>1.08</v>
      </c>
      <c r="C27" s="86">
        <v>3</v>
      </c>
      <c r="D27" s="95">
        <v>271</v>
      </c>
      <c r="E27" s="90">
        <v>0.1</v>
      </c>
      <c r="F27" s="97" t="s">
        <v>365</v>
      </c>
      <c r="G27" s="86">
        <v>361</v>
      </c>
      <c r="H27" s="92">
        <v>0.69</v>
      </c>
      <c r="I27" s="86">
        <v>4</v>
      </c>
      <c r="J27" s="86">
        <v>535</v>
      </c>
      <c r="L27" s="68"/>
      <c r="M27" s="68"/>
      <c r="N27" s="68"/>
      <c r="O27" s="68"/>
      <c r="P27" s="68"/>
      <c r="Q27" s="68"/>
      <c r="R27" s="68"/>
    </row>
    <row r="28" spans="1:18" s="197" customFormat="1" x14ac:dyDescent="0.2">
      <c r="A28" s="121" t="s">
        <v>320</v>
      </c>
      <c r="B28" s="92">
        <v>-0.35</v>
      </c>
      <c r="C28" s="94" t="s">
        <v>409</v>
      </c>
      <c r="D28" s="95">
        <v>5</v>
      </c>
      <c r="E28" s="90">
        <v>-0.66</v>
      </c>
      <c r="F28" s="97" t="s">
        <v>409</v>
      </c>
      <c r="G28" s="86">
        <v>7</v>
      </c>
      <c r="H28" s="92">
        <v>-0.19</v>
      </c>
      <c r="I28" s="94" t="s">
        <v>409</v>
      </c>
      <c r="J28" s="86">
        <v>9</v>
      </c>
      <c r="L28" s="68"/>
      <c r="M28" s="68"/>
      <c r="N28" s="68"/>
      <c r="O28" s="68"/>
      <c r="P28" s="68"/>
      <c r="Q28" s="68"/>
      <c r="R28" s="68"/>
    </row>
    <row r="29" spans="1:18" s="197" customFormat="1" x14ac:dyDescent="0.2">
      <c r="A29" s="120" t="s">
        <v>319</v>
      </c>
      <c r="B29" s="92">
        <v>5.63</v>
      </c>
      <c r="C29" s="86">
        <v>1</v>
      </c>
      <c r="D29" s="95">
        <v>20</v>
      </c>
      <c r="E29" s="90">
        <v>5.13</v>
      </c>
      <c r="F29" s="95">
        <v>1</v>
      </c>
      <c r="G29" s="86">
        <v>20</v>
      </c>
      <c r="H29" s="92">
        <v>4.41</v>
      </c>
      <c r="I29" s="86">
        <v>1</v>
      </c>
      <c r="J29" s="86">
        <v>20</v>
      </c>
      <c r="L29" s="68"/>
      <c r="M29" s="68"/>
      <c r="N29" s="68"/>
      <c r="O29" s="68"/>
      <c r="P29" s="68"/>
      <c r="Q29" s="68"/>
      <c r="R29" s="68"/>
    </row>
    <row r="30" spans="1:18" s="197" customFormat="1" x14ac:dyDescent="0.2">
      <c r="A30" s="121" t="s">
        <v>318</v>
      </c>
      <c r="B30" s="92">
        <v>0</v>
      </c>
      <c r="C30" s="86">
        <v>0</v>
      </c>
      <c r="D30" s="95">
        <v>153</v>
      </c>
      <c r="E30" s="90">
        <v>0</v>
      </c>
      <c r="F30" s="95">
        <v>0</v>
      </c>
      <c r="G30" s="86">
        <v>300</v>
      </c>
      <c r="H30" s="92">
        <v>0</v>
      </c>
      <c r="I30" s="86">
        <v>0</v>
      </c>
      <c r="J30" s="86">
        <v>400</v>
      </c>
      <c r="L30" s="68"/>
      <c r="M30" s="68"/>
      <c r="N30" s="68"/>
      <c r="O30" s="68"/>
      <c r="P30" s="68"/>
      <c r="Q30" s="68"/>
      <c r="R30" s="68"/>
    </row>
    <row r="31" spans="1:18" s="197" customFormat="1" x14ac:dyDescent="0.2">
      <c r="A31" s="120" t="s">
        <v>317</v>
      </c>
      <c r="B31" s="92">
        <v>-2.0699999999999998</v>
      </c>
      <c r="C31" s="86">
        <v>-4663</v>
      </c>
      <c r="D31" s="95">
        <v>224893</v>
      </c>
      <c r="E31" s="90">
        <v>-1.43</v>
      </c>
      <c r="F31" s="95">
        <v>-3319</v>
      </c>
      <c r="G31" s="86">
        <v>231417</v>
      </c>
      <c r="H31" s="92">
        <v>-2.0699999999999998</v>
      </c>
      <c r="I31" s="86">
        <v>-4919</v>
      </c>
      <c r="J31" s="86">
        <v>237940</v>
      </c>
      <c r="L31" s="68"/>
      <c r="M31" s="68"/>
      <c r="N31" s="68"/>
      <c r="O31" s="68"/>
      <c r="P31" s="68"/>
      <c r="Q31" s="68"/>
      <c r="R31" s="68"/>
    </row>
    <row r="32" spans="1:18" s="197" customFormat="1" x14ac:dyDescent="0.2">
      <c r="A32" s="120" t="s">
        <v>316</v>
      </c>
      <c r="B32" s="92">
        <v>-1.99</v>
      </c>
      <c r="C32" s="86">
        <v>-332</v>
      </c>
      <c r="D32" s="95">
        <v>16649</v>
      </c>
      <c r="E32" s="90">
        <v>-1.64</v>
      </c>
      <c r="F32" s="95">
        <v>-262</v>
      </c>
      <c r="G32" s="86">
        <v>16053</v>
      </c>
      <c r="H32" s="92">
        <v>-2.06</v>
      </c>
      <c r="I32" s="86">
        <v>-369</v>
      </c>
      <c r="J32" s="86">
        <v>17946</v>
      </c>
      <c r="L32" s="68"/>
      <c r="M32" s="68"/>
      <c r="N32" s="68"/>
      <c r="O32" s="68"/>
      <c r="P32" s="68"/>
      <c r="Q32" s="68"/>
      <c r="R32" s="68"/>
    </row>
    <row r="33" spans="1:18" s="197" customFormat="1" x14ac:dyDescent="0.2">
      <c r="A33" s="123"/>
      <c r="B33" s="92"/>
      <c r="C33" s="86"/>
      <c r="D33" s="95"/>
      <c r="E33" s="90"/>
      <c r="F33" s="95"/>
      <c r="G33" s="86"/>
      <c r="H33" s="92"/>
      <c r="I33" s="86"/>
      <c r="J33" s="86"/>
      <c r="L33" s="68"/>
      <c r="M33" s="68"/>
      <c r="N33" s="68"/>
      <c r="O33" s="68"/>
      <c r="P33" s="68"/>
      <c r="Q33" s="68"/>
      <c r="R33" s="68"/>
    </row>
    <row r="34" spans="1:18" s="197" customFormat="1" x14ac:dyDescent="0.2">
      <c r="A34" s="122" t="s">
        <v>315</v>
      </c>
      <c r="B34" s="93" t="s">
        <v>6</v>
      </c>
      <c r="C34" s="87" t="s">
        <v>6</v>
      </c>
      <c r="D34" s="93" t="s">
        <v>6</v>
      </c>
      <c r="E34" s="87" t="s">
        <v>6</v>
      </c>
      <c r="F34" s="93" t="s">
        <v>6</v>
      </c>
      <c r="G34" s="87" t="s">
        <v>6</v>
      </c>
      <c r="H34" s="93" t="s">
        <v>6</v>
      </c>
      <c r="I34" s="87" t="s">
        <v>6</v>
      </c>
      <c r="J34" s="87" t="s">
        <v>6</v>
      </c>
      <c r="L34" s="68"/>
      <c r="M34" s="68"/>
      <c r="N34" s="68"/>
      <c r="O34" s="68"/>
      <c r="P34" s="68"/>
      <c r="Q34" s="68"/>
      <c r="R34" s="68"/>
    </row>
    <row r="35" spans="1:18" s="197" customFormat="1" x14ac:dyDescent="0.2">
      <c r="A35" s="120" t="s">
        <v>314</v>
      </c>
      <c r="B35" s="92">
        <v>7.43</v>
      </c>
      <c r="C35" s="86">
        <v>11</v>
      </c>
      <c r="D35" s="95">
        <v>154</v>
      </c>
      <c r="E35" s="90">
        <v>6.04</v>
      </c>
      <c r="F35" s="95">
        <v>12</v>
      </c>
      <c r="G35" s="86">
        <v>202</v>
      </c>
      <c r="H35" s="92">
        <v>5.01</v>
      </c>
      <c r="I35" s="86">
        <v>11</v>
      </c>
      <c r="J35" s="86">
        <v>224</v>
      </c>
      <c r="L35" s="68"/>
      <c r="M35" s="68"/>
      <c r="N35" s="68"/>
      <c r="O35" s="68"/>
      <c r="P35" s="68"/>
      <c r="Q35" s="68"/>
      <c r="R35" s="68"/>
    </row>
    <row r="36" spans="1:18" s="197" customFormat="1" x14ac:dyDescent="0.2">
      <c r="A36" s="123"/>
      <c r="B36" s="92"/>
      <c r="C36" s="86"/>
      <c r="D36" s="95"/>
      <c r="E36" s="90"/>
      <c r="F36" s="95"/>
      <c r="G36" s="86"/>
      <c r="H36" s="92"/>
      <c r="I36" s="86"/>
      <c r="J36" s="86"/>
      <c r="L36" s="68"/>
      <c r="M36" s="68"/>
      <c r="N36" s="68"/>
      <c r="O36" s="68"/>
      <c r="P36" s="68"/>
      <c r="Q36" s="68"/>
      <c r="R36" s="68"/>
    </row>
    <row r="37" spans="1:18" s="197" customFormat="1" x14ac:dyDescent="0.2">
      <c r="A37" s="122" t="s">
        <v>313</v>
      </c>
      <c r="B37" s="93" t="s">
        <v>6</v>
      </c>
      <c r="C37" s="87" t="s">
        <v>6</v>
      </c>
      <c r="D37" s="87" t="s">
        <v>6</v>
      </c>
      <c r="E37" s="87" t="s">
        <v>6</v>
      </c>
      <c r="F37" s="93" t="s">
        <v>6</v>
      </c>
      <c r="G37" s="87" t="s">
        <v>6</v>
      </c>
      <c r="H37" s="93" t="s">
        <v>6</v>
      </c>
      <c r="I37" s="87" t="s">
        <v>6</v>
      </c>
      <c r="J37" s="87" t="s">
        <v>6</v>
      </c>
      <c r="L37" s="68"/>
      <c r="M37" s="68"/>
      <c r="N37" s="68"/>
      <c r="O37" s="68"/>
      <c r="P37" s="68"/>
      <c r="Q37" s="68"/>
      <c r="R37" s="68"/>
    </row>
    <row r="38" spans="1:18" s="197" customFormat="1" x14ac:dyDescent="0.2">
      <c r="A38" s="120" t="s">
        <v>312</v>
      </c>
      <c r="B38" s="92">
        <v>0.08</v>
      </c>
      <c r="C38" s="95">
        <v>112</v>
      </c>
      <c r="D38" s="86">
        <v>139444</v>
      </c>
      <c r="E38" s="90">
        <v>-0.03</v>
      </c>
      <c r="F38" s="95">
        <v>-51</v>
      </c>
      <c r="G38" s="86">
        <v>145176</v>
      </c>
      <c r="H38" s="92">
        <v>-0.19</v>
      </c>
      <c r="I38" s="95">
        <v>-299</v>
      </c>
      <c r="J38" s="86">
        <v>155910</v>
      </c>
      <c r="L38" s="68"/>
      <c r="M38" s="68"/>
      <c r="N38" s="68"/>
      <c r="O38" s="68"/>
      <c r="P38" s="68"/>
      <c r="Q38" s="68"/>
      <c r="R38" s="68"/>
    </row>
    <row r="39" spans="1:18" s="197" customFormat="1" x14ac:dyDescent="0.2">
      <c r="A39" s="123"/>
      <c r="B39" s="92"/>
      <c r="C39" s="95"/>
      <c r="D39" s="86"/>
      <c r="E39" s="90"/>
      <c r="F39" s="95"/>
      <c r="G39" s="86"/>
      <c r="H39" s="92"/>
      <c r="I39" s="95"/>
      <c r="J39" s="86"/>
      <c r="L39" s="68"/>
      <c r="M39" s="68"/>
      <c r="N39" s="68"/>
      <c r="O39" s="68"/>
      <c r="P39" s="68"/>
      <c r="Q39" s="68"/>
      <c r="R39" s="68"/>
    </row>
    <row r="40" spans="1:18" s="197" customFormat="1" x14ac:dyDescent="0.2">
      <c r="A40" s="123" t="s">
        <v>311</v>
      </c>
      <c r="B40" s="93" t="s">
        <v>6</v>
      </c>
      <c r="C40" s="93" t="s">
        <v>6</v>
      </c>
      <c r="D40" s="87" t="s">
        <v>6</v>
      </c>
      <c r="E40" s="87" t="s">
        <v>6</v>
      </c>
      <c r="F40" s="93" t="s">
        <v>6</v>
      </c>
      <c r="G40" s="87" t="s">
        <v>6</v>
      </c>
      <c r="H40" s="93" t="s">
        <v>6</v>
      </c>
      <c r="I40" s="93" t="s">
        <v>6</v>
      </c>
      <c r="J40" s="87" t="s">
        <v>6</v>
      </c>
      <c r="L40" s="68"/>
      <c r="M40" s="68"/>
      <c r="N40" s="68"/>
      <c r="O40" s="68"/>
      <c r="P40" s="68"/>
      <c r="Q40" s="68"/>
      <c r="R40" s="68"/>
    </row>
    <row r="41" spans="1:18" s="197" customFormat="1" x14ac:dyDescent="0.2">
      <c r="A41" s="120" t="s">
        <v>310</v>
      </c>
      <c r="B41" s="92">
        <v>0</v>
      </c>
      <c r="C41" s="95">
        <v>0</v>
      </c>
      <c r="D41" s="86">
        <v>0</v>
      </c>
      <c r="E41" s="90">
        <v>0</v>
      </c>
      <c r="F41" s="95">
        <v>0</v>
      </c>
      <c r="G41" s="86">
        <v>6000</v>
      </c>
      <c r="H41" s="95">
        <v>0</v>
      </c>
      <c r="I41" s="95">
        <v>0</v>
      </c>
      <c r="J41" s="86">
        <v>8000</v>
      </c>
      <c r="L41" s="68"/>
      <c r="M41" s="68"/>
      <c r="N41" s="68"/>
      <c r="O41" s="68"/>
      <c r="P41" s="68"/>
      <c r="Q41" s="68"/>
      <c r="R41" s="68"/>
    </row>
    <row r="42" spans="1:18" s="197" customFormat="1" ht="14.25" x14ac:dyDescent="0.2">
      <c r="A42" s="120" t="s">
        <v>309</v>
      </c>
      <c r="B42" s="92">
        <v>0</v>
      </c>
      <c r="C42" s="95">
        <v>0</v>
      </c>
      <c r="D42" s="86">
        <v>0</v>
      </c>
      <c r="E42" s="90">
        <v>0</v>
      </c>
      <c r="F42" s="95">
        <v>0</v>
      </c>
      <c r="G42" s="86">
        <v>0</v>
      </c>
      <c r="H42" s="95" t="s">
        <v>572</v>
      </c>
      <c r="I42" s="95">
        <v>24</v>
      </c>
      <c r="J42" s="86">
        <v>2400</v>
      </c>
      <c r="L42" s="68"/>
      <c r="M42" s="68"/>
      <c r="N42" s="68"/>
      <c r="O42" s="68"/>
      <c r="P42" s="68"/>
      <c r="Q42" s="68"/>
      <c r="R42" s="68"/>
    </row>
    <row r="43" spans="1:18" s="197" customFormat="1" ht="14.25" x14ac:dyDescent="0.2">
      <c r="A43" s="121" t="s">
        <v>574</v>
      </c>
      <c r="B43" s="92">
        <v>0</v>
      </c>
      <c r="C43" s="95">
        <v>0</v>
      </c>
      <c r="D43" s="86">
        <v>0</v>
      </c>
      <c r="E43" s="90">
        <v>0</v>
      </c>
      <c r="F43" s="95">
        <v>0</v>
      </c>
      <c r="G43" s="86">
        <v>0</v>
      </c>
      <c r="H43" s="95" t="s">
        <v>308</v>
      </c>
      <c r="I43" s="95">
        <v>763</v>
      </c>
      <c r="J43" s="88">
        <v>11000</v>
      </c>
      <c r="L43" s="68"/>
      <c r="M43" s="68"/>
      <c r="N43" s="68"/>
      <c r="O43" s="68"/>
      <c r="P43" s="68"/>
      <c r="Q43" s="68"/>
      <c r="R43" s="68"/>
    </row>
    <row r="44" spans="1:18" s="197" customFormat="1" x14ac:dyDescent="0.2">
      <c r="A44" s="120" t="s">
        <v>307</v>
      </c>
      <c r="B44" s="92">
        <v>0</v>
      </c>
      <c r="C44" s="95">
        <v>0</v>
      </c>
      <c r="D44" s="86">
        <v>0</v>
      </c>
      <c r="E44" s="90">
        <v>0</v>
      </c>
      <c r="F44" s="95">
        <v>0</v>
      </c>
      <c r="G44" s="86">
        <v>500</v>
      </c>
      <c r="H44" s="95">
        <v>0</v>
      </c>
      <c r="I44" s="86">
        <v>0</v>
      </c>
      <c r="J44" s="86">
        <v>500</v>
      </c>
      <c r="L44" s="68"/>
      <c r="M44" s="68"/>
      <c r="N44" s="68"/>
      <c r="O44" s="68"/>
      <c r="P44" s="68"/>
      <c r="Q44" s="68"/>
      <c r="R44" s="68"/>
    </row>
    <row r="45" spans="1:18" s="197" customFormat="1" x14ac:dyDescent="0.2">
      <c r="A45" s="121" t="s">
        <v>575</v>
      </c>
      <c r="B45" s="92">
        <v>3.2</v>
      </c>
      <c r="C45" s="95">
        <v>50</v>
      </c>
      <c r="D45" s="86">
        <v>1561</v>
      </c>
      <c r="E45" s="90">
        <v>-0.34</v>
      </c>
      <c r="F45" s="95">
        <v>-3</v>
      </c>
      <c r="G45" s="86">
        <v>900</v>
      </c>
      <c r="H45" s="92">
        <v>4.7699999999999996</v>
      </c>
      <c r="I45" s="86">
        <v>71</v>
      </c>
      <c r="J45" s="86">
        <v>1500</v>
      </c>
      <c r="L45" s="68"/>
      <c r="M45" s="68"/>
      <c r="N45" s="68"/>
      <c r="O45" s="68"/>
      <c r="P45" s="68"/>
      <c r="Q45" s="68"/>
      <c r="R45" s="68"/>
    </row>
    <row r="46" spans="1:18" s="197" customFormat="1" x14ac:dyDescent="0.2">
      <c r="A46" s="123"/>
      <c r="B46" s="92"/>
      <c r="C46" s="95"/>
      <c r="D46" s="86"/>
      <c r="E46" s="90"/>
      <c r="F46" s="95"/>
      <c r="G46" s="86"/>
      <c r="H46" s="92"/>
      <c r="I46" s="86"/>
      <c r="J46" s="86"/>
      <c r="L46" s="68"/>
      <c r="M46" s="68"/>
      <c r="N46" s="68"/>
      <c r="O46" s="68"/>
      <c r="P46" s="68"/>
      <c r="Q46" s="68"/>
      <c r="R46" s="68"/>
    </row>
    <row r="47" spans="1:18" s="197" customFormat="1" x14ac:dyDescent="0.2">
      <c r="A47" s="122" t="s">
        <v>306</v>
      </c>
      <c r="B47" s="93" t="s">
        <v>6</v>
      </c>
      <c r="C47" s="93" t="s">
        <v>6</v>
      </c>
      <c r="D47" s="87" t="s">
        <v>6</v>
      </c>
      <c r="E47" s="87" t="s">
        <v>6</v>
      </c>
      <c r="F47" s="93" t="s">
        <v>6</v>
      </c>
      <c r="G47" s="87" t="s">
        <v>6</v>
      </c>
      <c r="H47" s="93" t="s">
        <v>6</v>
      </c>
      <c r="I47" s="87" t="s">
        <v>6</v>
      </c>
      <c r="J47" s="87" t="s">
        <v>6</v>
      </c>
      <c r="L47" s="68"/>
      <c r="M47" s="68"/>
      <c r="N47" s="68"/>
      <c r="O47" s="68"/>
      <c r="P47" s="68"/>
      <c r="Q47" s="68"/>
      <c r="R47" s="68"/>
    </row>
    <row r="48" spans="1:18" s="197" customFormat="1" x14ac:dyDescent="0.2">
      <c r="A48" s="120" t="s">
        <v>305</v>
      </c>
      <c r="B48" s="92">
        <v>0</v>
      </c>
      <c r="C48" s="95">
        <v>0</v>
      </c>
      <c r="D48" s="86">
        <v>36483</v>
      </c>
      <c r="E48" s="90">
        <v>0</v>
      </c>
      <c r="F48" s="95">
        <v>0</v>
      </c>
      <c r="G48" s="86">
        <v>55000</v>
      </c>
      <c r="H48" s="92">
        <v>0</v>
      </c>
      <c r="I48" s="86">
        <v>0</v>
      </c>
      <c r="J48" s="86">
        <v>58500</v>
      </c>
      <c r="L48" s="68"/>
      <c r="M48" s="68"/>
      <c r="N48" s="68"/>
      <c r="O48" s="68"/>
      <c r="P48" s="68"/>
      <c r="Q48" s="68"/>
      <c r="R48" s="68"/>
    </row>
    <row r="49" spans="1:32" s="197" customFormat="1" x14ac:dyDescent="0.2">
      <c r="A49" s="120"/>
      <c r="B49" s="92"/>
      <c r="C49" s="95"/>
      <c r="D49" s="86"/>
      <c r="E49" s="90"/>
      <c r="F49" s="95"/>
      <c r="G49" s="86"/>
      <c r="H49" s="92"/>
      <c r="I49" s="86"/>
      <c r="J49" s="86"/>
      <c r="L49" s="68"/>
      <c r="M49" s="68"/>
      <c r="N49" s="68"/>
      <c r="O49" s="68"/>
      <c r="P49" s="68"/>
      <c r="Q49" s="68"/>
      <c r="R49" s="68"/>
    </row>
    <row r="50" spans="1:32" s="197" customFormat="1" x14ac:dyDescent="0.2">
      <c r="A50" s="122" t="s">
        <v>304</v>
      </c>
      <c r="B50" s="93" t="s">
        <v>6</v>
      </c>
      <c r="C50" s="93" t="s">
        <v>6</v>
      </c>
      <c r="D50" s="87" t="s">
        <v>6</v>
      </c>
      <c r="E50" s="87" t="s">
        <v>6</v>
      </c>
      <c r="F50" s="93" t="s">
        <v>6</v>
      </c>
      <c r="G50" s="87" t="s">
        <v>6</v>
      </c>
      <c r="H50" s="93" t="s">
        <v>6</v>
      </c>
      <c r="I50" s="87" t="s">
        <v>6</v>
      </c>
      <c r="J50" s="87" t="s">
        <v>6</v>
      </c>
      <c r="L50" s="68"/>
      <c r="M50" s="68"/>
      <c r="N50" s="68"/>
      <c r="O50" s="68"/>
      <c r="P50" s="68"/>
      <c r="Q50" s="68"/>
      <c r="R50" s="68"/>
    </row>
    <row r="51" spans="1:32" s="197" customFormat="1" x14ac:dyDescent="0.2">
      <c r="A51" s="120" t="s">
        <v>303</v>
      </c>
      <c r="B51" s="92">
        <v>-1.22</v>
      </c>
      <c r="C51" s="95">
        <v>-89</v>
      </c>
      <c r="D51" s="99">
        <v>7294</v>
      </c>
      <c r="E51" s="90">
        <v>-5.31</v>
      </c>
      <c r="F51" s="95">
        <v>-623</v>
      </c>
      <c r="G51" s="86">
        <v>11743</v>
      </c>
      <c r="H51" s="92">
        <v>-3.78</v>
      </c>
      <c r="I51" s="86">
        <v>-426</v>
      </c>
      <c r="J51" s="86">
        <v>11254</v>
      </c>
      <c r="L51" s="68"/>
      <c r="M51" s="68"/>
      <c r="N51" s="68"/>
      <c r="O51" s="68"/>
      <c r="P51" s="68"/>
      <c r="Q51" s="68"/>
      <c r="R51" s="68"/>
    </row>
    <row r="52" spans="1:32" s="197" customFormat="1" x14ac:dyDescent="0.2">
      <c r="A52" s="198" t="s">
        <v>253</v>
      </c>
      <c r="B52" s="109" t="s">
        <v>224</v>
      </c>
      <c r="C52" s="111">
        <f>SUM(C6:C51)</f>
        <v>-4889</v>
      </c>
      <c r="D52" s="98">
        <f>SUM(D6:D51)</f>
        <v>445534</v>
      </c>
      <c r="E52" s="100" t="s">
        <v>224</v>
      </c>
      <c r="F52" s="111">
        <f>SUM(F6:F51)</f>
        <v>-4222</v>
      </c>
      <c r="G52" s="98">
        <f>SUM(G6:G51)</f>
        <v>499648</v>
      </c>
      <c r="H52" s="109" t="s">
        <v>224</v>
      </c>
      <c r="I52" s="111">
        <f>SUM(I6:I51)</f>
        <v>-4933</v>
      </c>
      <c r="J52" s="98">
        <f>SUM(J6:J51)</f>
        <v>555914</v>
      </c>
      <c r="L52" s="68"/>
      <c r="M52" s="68"/>
      <c r="N52" s="68"/>
      <c r="O52" s="68"/>
      <c r="P52" s="68"/>
      <c r="Q52" s="68"/>
      <c r="R52" s="68"/>
    </row>
    <row r="53" spans="1:32" s="197" customFormat="1" x14ac:dyDescent="0.2">
      <c r="A53" s="198"/>
      <c r="B53" s="107"/>
      <c r="C53" s="112"/>
      <c r="D53" s="89"/>
      <c r="E53" s="101"/>
      <c r="F53" s="108"/>
      <c r="G53" s="89"/>
      <c r="H53" s="107"/>
      <c r="I53" s="108"/>
      <c r="J53" s="89"/>
      <c r="L53" s="68"/>
      <c r="M53" s="68"/>
      <c r="N53" s="68"/>
      <c r="O53" s="68"/>
      <c r="P53" s="68"/>
      <c r="Q53" s="68"/>
      <c r="R53" s="68"/>
    </row>
    <row r="54" spans="1:32" s="197" customFormat="1" x14ac:dyDescent="0.2">
      <c r="A54" s="124" t="s">
        <v>302</v>
      </c>
      <c r="B54" s="93" t="s">
        <v>6</v>
      </c>
      <c r="C54" s="93" t="s">
        <v>6</v>
      </c>
      <c r="D54" s="87" t="s">
        <v>6</v>
      </c>
      <c r="E54" s="87" t="s">
        <v>6</v>
      </c>
      <c r="F54" s="93" t="s">
        <v>6</v>
      </c>
      <c r="G54" s="87" t="s">
        <v>6</v>
      </c>
      <c r="H54" s="93" t="s">
        <v>6</v>
      </c>
      <c r="I54" s="93" t="s">
        <v>6</v>
      </c>
      <c r="J54" s="87" t="s">
        <v>6</v>
      </c>
      <c r="L54" s="68"/>
      <c r="M54" s="68"/>
      <c r="N54" s="68"/>
      <c r="O54" s="68"/>
      <c r="P54" s="68"/>
      <c r="Q54" s="68"/>
      <c r="R54" s="68"/>
    </row>
    <row r="55" spans="1:32" s="197" customFormat="1" x14ac:dyDescent="0.2">
      <c r="A55" s="125" t="s">
        <v>578</v>
      </c>
      <c r="B55" s="93" t="s">
        <v>6</v>
      </c>
      <c r="C55" s="90" t="s">
        <v>6</v>
      </c>
      <c r="D55" s="87" t="s">
        <v>6</v>
      </c>
      <c r="E55" s="87" t="s">
        <v>6</v>
      </c>
      <c r="F55" s="93" t="s">
        <v>6</v>
      </c>
      <c r="G55" s="87" t="s">
        <v>6</v>
      </c>
      <c r="H55" s="93" t="s">
        <v>6</v>
      </c>
      <c r="I55" s="93" t="s">
        <v>6</v>
      </c>
      <c r="J55" s="87" t="s">
        <v>6</v>
      </c>
      <c r="L55" s="68"/>
      <c r="M55" s="68"/>
      <c r="N55" s="68"/>
      <c r="O55" s="68"/>
      <c r="P55" s="68"/>
      <c r="Q55" s="68"/>
      <c r="R55" s="68"/>
    </row>
    <row r="56" spans="1:32" s="197" customFormat="1" x14ac:dyDescent="0.2">
      <c r="A56" s="120" t="s">
        <v>301</v>
      </c>
      <c r="B56" s="105">
        <v>-0.34</v>
      </c>
      <c r="C56" s="86">
        <v>-1363</v>
      </c>
      <c r="D56" s="86">
        <v>404554</v>
      </c>
      <c r="E56" s="90">
        <v>-0.32</v>
      </c>
      <c r="F56" s="95">
        <v>-1270</v>
      </c>
      <c r="G56" s="86">
        <v>396914</v>
      </c>
      <c r="H56" s="92">
        <v>-0.28999999999999998</v>
      </c>
      <c r="I56" s="95">
        <v>-1246</v>
      </c>
      <c r="J56" s="86">
        <v>429671</v>
      </c>
      <c r="L56" s="68"/>
      <c r="M56" s="68"/>
      <c r="N56" s="68"/>
      <c r="O56" s="68"/>
      <c r="P56" s="68"/>
      <c r="Q56" s="68"/>
      <c r="R56" s="68"/>
    </row>
    <row r="57" spans="1:32" s="197" customFormat="1" x14ac:dyDescent="0.2">
      <c r="A57" s="123"/>
      <c r="B57" s="106"/>
      <c r="C57" s="90"/>
      <c r="D57" s="90"/>
      <c r="E57" s="90"/>
      <c r="F57" s="92"/>
      <c r="G57" s="90"/>
      <c r="H57" s="92"/>
      <c r="I57" s="92"/>
      <c r="J57" s="90"/>
      <c r="L57" s="68"/>
      <c r="M57" s="68"/>
      <c r="N57" s="68"/>
      <c r="O57" s="68"/>
      <c r="P57" s="68"/>
      <c r="Q57" s="68"/>
      <c r="R57" s="68"/>
    </row>
    <row r="58" spans="1:32" s="197" customFormat="1" x14ac:dyDescent="0.2">
      <c r="A58" s="126" t="s">
        <v>300</v>
      </c>
      <c r="B58" s="106"/>
      <c r="C58" s="90"/>
      <c r="D58" s="90"/>
      <c r="E58" s="90"/>
      <c r="F58" s="92"/>
      <c r="G58" s="90"/>
      <c r="H58" s="92"/>
      <c r="I58" s="92"/>
      <c r="J58" s="90"/>
      <c r="L58" s="68"/>
      <c r="M58" s="68"/>
      <c r="N58" s="68"/>
      <c r="O58" s="68"/>
      <c r="P58" s="68"/>
      <c r="Q58" s="68"/>
      <c r="R58" s="68"/>
    </row>
    <row r="59" spans="1:32" s="197" customFormat="1" x14ac:dyDescent="0.2">
      <c r="A59" s="127" t="s">
        <v>576</v>
      </c>
      <c r="B59" s="103">
        <v>0</v>
      </c>
      <c r="C59" s="102">
        <v>0</v>
      </c>
      <c r="D59" s="99">
        <v>9000</v>
      </c>
      <c r="E59" s="102">
        <v>0</v>
      </c>
      <c r="F59" s="103">
        <v>0</v>
      </c>
      <c r="G59" s="99">
        <v>15000</v>
      </c>
      <c r="H59" s="103">
        <v>0</v>
      </c>
      <c r="I59" s="103">
        <v>0</v>
      </c>
      <c r="J59" s="99">
        <v>15000</v>
      </c>
      <c r="L59" s="68"/>
      <c r="M59" s="68"/>
      <c r="N59" s="68"/>
      <c r="O59" s="68"/>
      <c r="P59" s="68"/>
      <c r="Q59" s="68"/>
      <c r="R59" s="68"/>
    </row>
    <row r="60" spans="1:32" s="197" customFormat="1" x14ac:dyDescent="0.2">
      <c r="A60" s="128" t="s">
        <v>573</v>
      </c>
      <c r="B60" s="107" t="s">
        <v>224</v>
      </c>
      <c r="C60" s="89">
        <f>SUM(C56:C59)</f>
        <v>-1363</v>
      </c>
      <c r="D60" s="89">
        <f>SUM(D56:D59)</f>
        <v>413554</v>
      </c>
      <c r="E60" s="89" t="s">
        <v>224</v>
      </c>
      <c r="F60" s="108">
        <f>SUM(F56:F59)</f>
        <v>-1270</v>
      </c>
      <c r="G60" s="89">
        <f>SUM(G56:G59)</f>
        <v>411914</v>
      </c>
      <c r="H60" s="104" t="s">
        <v>224</v>
      </c>
      <c r="I60" s="104">
        <f>SUM(I56:I59)</f>
        <v>-1246</v>
      </c>
      <c r="J60" s="89">
        <f>SUM(J56:J59)</f>
        <v>444671</v>
      </c>
      <c r="L60" s="68"/>
      <c r="M60" s="68"/>
      <c r="N60" s="68"/>
      <c r="O60" s="68"/>
      <c r="P60" s="68"/>
      <c r="Q60" s="68"/>
      <c r="R60" s="68"/>
    </row>
    <row r="61" spans="1:32" s="197" customFormat="1" ht="14.25" customHeight="1" x14ac:dyDescent="0.2">
      <c r="A61" s="337" t="s">
        <v>299</v>
      </c>
      <c r="B61" s="337"/>
      <c r="C61" s="337"/>
      <c r="D61" s="337"/>
      <c r="E61" s="337"/>
      <c r="F61" s="337"/>
      <c r="G61" s="337"/>
      <c r="H61" s="337"/>
      <c r="I61" s="337"/>
      <c r="J61" s="337"/>
      <c r="L61" s="68"/>
      <c r="M61" s="68"/>
      <c r="N61" s="68"/>
      <c r="O61" s="68"/>
      <c r="P61" s="68"/>
      <c r="Q61" s="68"/>
      <c r="R61" s="68"/>
    </row>
    <row r="62" spans="1:32" s="197" customFormat="1" ht="14.25" x14ac:dyDescent="0.2">
      <c r="A62" s="340" t="s">
        <v>298</v>
      </c>
      <c r="B62" s="341"/>
      <c r="C62" s="341"/>
      <c r="D62" s="341"/>
      <c r="E62" s="341"/>
      <c r="F62" s="341"/>
      <c r="G62" s="341"/>
      <c r="H62" s="341"/>
      <c r="I62" s="341"/>
      <c r="J62" s="341"/>
      <c r="L62" s="68"/>
      <c r="M62" s="68"/>
      <c r="N62" s="68"/>
      <c r="O62" s="68"/>
      <c r="P62" s="68"/>
      <c r="Q62" s="68"/>
      <c r="R62" s="68"/>
    </row>
    <row r="63" spans="1:32" s="197" customFormat="1" ht="15" customHeight="1" x14ac:dyDescent="0.2">
      <c r="A63" s="341" t="s">
        <v>297</v>
      </c>
      <c r="B63" s="341"/>
      <c r="C63" s="341"/>
      <c r="D63" s="341"/>
      <c r="E63" s="341"/>
      <c r="F63" s="341"/>
      <c r="G63" s="341"/>
      <c r="H63" s="341"/>
      <c r="I63" s="341"/>
      <c r="J63" s="341"/>
      <c r="L63" s="68"/>
      <c r="M63" s="68"/>
      <c r="N63" s="68"/>
      <c r="O63" s="68"/>
      <c r="P63" s="68"/>
      <c r="Q63" s="68"/>
      <c r="R63" s="68"/>
    </row>
    <row r="64" spans="1:32" s="199" customFormat="1" ht="14.25" customHeight="1" x14ac:dyDescent="0.2">
      <c r="A64" s="338" t="s">
        <v>296</v>
      </c>
      <c r="B64" s="338"/>
      <c r="C64" s="338"/>
      <c r="D64" s="338"/>
      <c r="E64" s="338"/>
      <c r="F64" s="338"/>
      <c r="G64" s="338"/>
      <c r="H64" s="338"/>
      <c r="I64" s="338"/>
      <c r="J64" s="338"/>
      <c r="K64" s="197"/>
      <c r="L64" s="68"/>
      <c r="M64" s="68"/>
      <c r="N64" s="68"/>
      <c r="O64" s="68"/>
      <c r="P64" s="68"/>
      <c r="Q64" s="68"/>
      <c r="R64" s="68"/>
      <c r="S64" s="197"/>
      <c r="T64" s="197"/>
      <c r="U64" s="197"/>
      <c r="V64" s="197"/>
      <c r="W64" s="197"/>
      <c r="X64" s="197"/>
      <c r="Y64" s="197"/>
      <c r="Z64" s="197"/>
      <c r="AA64" s="197"/>
      <c r="AB64" s="197"/>
      <c r="AC64" s="197"/>
      <c r="AD64" s="197"/>
      <c r="AE64" s="197"/>
      <c r="AF64" s="197"/>
    </row>
    <row r="65" spans="1:32" ht="14.25" x14ac:dyDescent="0.2">
      <c r="A65" s="338"/>
      <c r="B65" s="338"/>
      <c r="C65" s="338"/>
      <c r="D65" s="338"/>
      <c r="E65" s="338"/>
      <c r="F65" s="338"/>
      <c r="G65" s="338"/>
      <c r="H65" s="338"/>
      <c r="I65" s="338"/>
      <c r="J65" s="338"/>
      <c r="K65" s="68"/>
      <c r="L65" s="68"/>
      <c r="M65" s="68"/>
      <c r="N65" s="68"/>
      <c r="O65" s="68"/>
      <c r="P65" s="68"/>
      <c r="Q65" s="68"/>
      <c r="R65" s="68"/>
      <c r="S65" s="68"/>
      <c r="T65" s="68"/>
      <c r="U65" s="68"/>
      <c r="V65" s="68"/>
      <c r="W65" s="68"/>
      <c r="X65" s="68"/>
      <c r="Y65" s="68"/>
      <c r="Z65" s="68"/>
      <c r="AA65" s="68"/>
      <c r="AB65" s="68"/>
      <c r="AC65" s="68"/>
      <c r="AD65" s="68"/>
      <c r="AE65" s="68"/>
      <c r="AF65" s="68"/>
    </row>
    <row r="66" spans="1:32" x14ac:dyDescent="0.2">
      <c r="A66" s="339"/>
      <c r="B66" s="339"/>
      <c r="C66" s="339"/>
      <c r="D66" s="339"/>
      <c r="E66" s="339"/>
      <c r="F66" s="339"/>
      <c r="G66" s="339"/>
      <c r="H66" s="339"/>
      <c r="I66" s="339"/>
      <c r="J66" s="339"/>
      <c r="K66" s="68"/>
      <c r="L66" s="68"/>
      <c r="M66" s="68"/>
      <c r="N66" s="68"/>
      <c r="O66" s="68"/>
      <c r="P66" s="68"/>
      <c r="Q66" s="68"/>
      <c r="R66" s="68"/>
      <c r="S66" s="68"/>
      <c r="T66" s="68"/>
      <c r="U66" s="68"/>
      <c r="V66" s="68"/>
      <c r="W66" s="68"/>
      <c r="X66" s="68"/>
      <c r="Y66" s="68"/>
      <c r="Z66" s="68"/>
      <c r="AA66" s="68"/>
      <c r="AB66" s="68"/>
      <c r="AC66" s="68"/>
      <c r="AD66" s="68"/>
      <c r="AE66" s="68"/>
      <c r="AF66" s="68"/>
    </row>
    <row r="67" spans="1:32" x14ac:dyDescent="0.2">
      <c r="C67" s="201"/>
      <c r="D67" s="201"/>
      <c r="E67" s="201"/>
      <c r="F67" s="201"/>
      <c r="G67" s="201"/>
      <c r="H67" s="201"/>
      <c r="I67" s="201"/>
      <c r="J67" s="201"/>
      <c r="K67" s="68"/>
      <c r="L67" s="68"/>
      <c r="M67" s="68"/>
      <c r="N67" s="68"/>
      <c r="O67" s="68"/>
      <c r="P67" s="68"/>
      <c r="Q67" s="68"/>
      <c r="R67" s="68"/>
      <c r="S67" s="68"/>
      <c r="T67" s="68"/>
      <c r="U67" s="68"/>
      <c r="V67" s="68"/>
      <c r="W67" s="68"/>
      <c r="X67" s="68"/>
      <c r="Y67" s="68"/>
      <c r="Z67" s="68"/>
      <c r="AA67" s="68"/>
      <c r="AB67" s="68"/>
      <c r="AC67" s="68"/>
      <c r="AD67" s="68"/>
      <c r="AE67" s="68"/>
      <c r="AF67" s="68"/>
    </row>
    <row r="68" spans="1:32" x14ac:dyDescent="0.2">
      <c r="K68" s="68"/>
      <c r="L68" s="68"/>
      <c r="M68" s="68"/>
      <c r="N68" s="68"/>
      <c r="O68" s="68"/>
      <c r="P68" s="68"/>
      <c r="Q68" s="68"/>
      <c r="R68" s="68"/>
      <c r="S68" s="68"/>
      <c r="T68" s="68"/>
      <c r="U68" s="68"/>
      <c r="V68" s="68"/>
      <c r="W68" s="68"/>
      <c r="X68" s="68"/>
      <c r="Y68" s="68"/>
      <c r="Z68" s="68"/>
      <c r="AA68" s="68"/>
      <c r="AB68" s="68"/>
      <c r="AC68" s="68"/>
      <c r="AD68" s="68"/>
      <c r="AE68" s="68"/>
      <c r="AF68" s="68"/>
    </row>
    <row r="69" spans="1:32" x14ac:dyDescent="0.2">
      <c r="K69" s="68"/>
      <c r="L69" s="68"/>
      <c r="M69" s="68"/>
      <c r="N69" s="68"/>
      <c r="O69" s="68"/>
      <c r="P69" s="68"/>
      <c r="Q69" s="68"/>
      <c r="R69" s="68"/>
      <c r="S69" s="68"/>
      <c r="T69" s="68"/>
      <c r="U69" s="68"/>
      <c r="V69" s="68"/>
      <c r="W69" s="68"/>
      <c r="X69" s="68"/>
      <c r="Y69" s="68"/>
      <c r="Z69" s="68"/>
      <c r="AA69" s="68"/>
      <c r="AB69" s="68"/>
      <c r="AC69" s="68"/>
      <c r="AD69" s="68"/>
      <c r="AE69" s="68"/>
      <c r="AF69" s="68"/>
    </row>
  </sheetData>
  <mergeCells count="12">
    <mergeCell ref="A61:J61"/>
    <mergeCell ref="A65:J65"/>
    <mergeCell ref="A66:J66"/>
    <mergeCell ref="A64:J64"/>
    <mergeCell ref="A62:J62"/>
    <mergeCell ref="A63:J63"/>
    <mergeCell ref="A1:J1"/>
    <mergeCell ref="A2:J2"/>
    <mergeCell ref="A3:A4"/>
    <mergeCell ref="B3:D3"/>
    <mergeCell ref="E3:G3"/>
    <mergeCell ref="H3:J3"/>
  </mergeCells>
  <pageMargins left="0.5" right="0.5" top="0.5" bottom="0.5" header="0.5" footer="0.5"/>
  <pageSetup scale="64" fitToWidth="0" fitToHeight="0" orientation="portrait" r:id="rId1"/>
  <colBreaks count="1" manualBreakCount="1">
    <brk id="10"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5CC9D-A966-4029-8AB1-0EFFB9669619}">
  <sheetPr transitionEvaluation="1">
    <pageSetUpPr fitToPage="1"/>
  </sheetPr>
  <dimension ref="A1:IG75"/>
  <sheetViews>
    <sheetView zoomScaleNormal="100" zoomScaleSheetLayoutView="100" workbookViewId="0">
      <selection sqref="A1:L1"/>
    </sheetView>
  </sheetViews>
  <sheetFormatPr defaultColWidth="12.5703125" defaultRowHeight="12.75" x14ac:dyDescent="0.25"/>
  <cols>
    <col min="1" max="1" width="3.5703125" style="204" customWidth="1"/>
    <col min="2" max="2" width="46" style="204" customWidth="1"/>
    <col min="3" max="6" width="14.5703125" style="204" customWidth="1"/>
    <col min="7" max="12" width="14.5703125" style="205" customWidth="1"/>
    <col min="13" max="13" width="33.85546875" style="202" hidden="1" customWidth="1"/>
    <col min="14" max="14" width="54.42578125" style="202" hidden="1" customWidth="1"/>
    <col min="15" max="15" width="13.5703125" style="202" hidden="1" customWidth="1"/>
    <col min="16" max="16" width="78" style="203" customWidth="1"/>
    <col min="17" max="19" width="12.5703125" style="203"/>
    <col min="20" max="241" width="12.5703125" style="202"/>
    <col min="242" max="253" width="12.5703125" style="204"/>
    <col min="254" max="254" width="3.5703125" style="204" customWidth="1"/>
    <col min="255" max="255" width="46" style="204" customWidth="1"/>
    <col min="256" max="261" width="14.42578125" style="204" bestFit="1" customWidth="1"/>
    <col min="262" max="262" width="14.42578125" style="204" customWidth="1"/>
    <col min="263" max="265" width="15.140625" style="204" bestFit="1" customWidth="1"/>
    <col min="266" max="266" width="4.42578125" style="204" customWidth="1"/>
    <col min="267" max="268" width="12.5703125" style="204"/>
    <col min="269" max="269" width="15.42578125" style="204" bestFit="1" customWidth="1"/>
    <col min="270" max="271" width="13.5703125" style="204" bestFit="1" customWidth="1"/>
    <col min="272" max="509" width="12.5703125" style="204"/>
    <col min="510" max="510" width="3.5703125" style="204" customWidth="1"/>
    <col min="511" max="511" width="46" style="204" customWidth="1"/>
    <col min="512" max="517" width="14.42578125" style="204" bestFit="1" customWidth="1"/>
    <col min="518" max="518" width="14.42578125" style="204" customWidth="1"/>
    <col min="519" max="521" width="15.140625" style="204" bestFit="1" customWidth="1"/>
    <col min="522" max="522" width="4.42578125" style="204" customWidth="1"/>
    <col min="523" max="524" width="12.5703125" style="204"/>
    <col min="525" max="525" width="15.42578125" style="204" bestFit="1" customWidth="1"/>
    <col min="526" max="527" width="13.5703125" style="204" bestFit="1" customWidth="1"/>
    <col min="528" max="765" width="12.5703125" style="204"/>
    <col min="766" max="766" width="3.5703125" style="204" customWidth="1"/>
    <col min="767" max="767" width="46" style="204" customWidth="1"/>
    <col min="768" max="773" width="14.42578125" style="204" bestFit="1" customWidth="1"/>
    <col min="774" max="774" width="14.42578125" style="204" customWidth="1"/>
    <col min="775" max="777" width="15.140625" style="204" bestFit="1" customWidth="1"/>
    <col min="778" max="778" width="4.42578125" style="204" customWidth="1"/>
    <col min="779" max="780" width="12.5703125" style="204"/>
    <col min="781" max="781" width="15.42578125" style="204" bestFit="1" customWidth="1"/>
    <col min="782" max="783" width="13.5703125" style="204" bestFit="1" customWidth="1"/>
    <col min="784" max="1021" width="12.5703125" style="204"/>
    <col min="1022" max="1022" width="3.5703125" style="204" customWidth="1"/>
    <col min="1023" max="1023" width="46" style="204" customWidth="1"/>
    <col min="1024" max="1029" width="14.42578125" style="204" bestFit="1" customWidth="1"/>
    <col min="1030" max="1030" width="14.42578125" style="204" customWidth="1"/>
    <col min="1031" max="1033" width="15.140625" style="204" bestFit="1" customWidth="1"/>
    <col min="1034" max="1034" width="4.42578125" style="204" customWidth="1"/>
    <col min="1035" max="1036" width="12.5703125" style="204"/>
    <col min="1037" max="1037" width="15.42578125" style="204" bestFit="1" customWidth="1"/>
    <col min="1038" max="1039" width="13.5703125" style="204" bestFit="1" customWidth="1"/>
    <col min="1040" max="1277" width="12.5703125" style="204"/>
    <col min="1278" max="1278" width="3.5703125" style="204" customWidth="1"/>
    <col min="1279" max="1279" width="46" style="204" customWidth="1"/>
    <col min="1280" max="1285" width="14.42578125" style="204" bestFit="1" customWidth="1"/>
    <col min="1286" max="1286" width="14.42578125" style="204" customWidth="1"/>
    <col min="1287" max="1289" width="15.140625" style="204" bestFit="1" customWidth="1"/>
    <col min="1290" max="1290" width="4.42578125" style="204" customWidth="1"/>
    <col min="1291" max="1292" width="12.5703125" style="204"/>
    <col min="1293" max="1293" width="15.42578125" style="204" bestFit="1" customWidth="1"/>
    <col min="1294" max="1295" width="13.5703125" style="204" bestFit="1" customWidth="1"/>
    <col min="1296" max="1533" width="12.5703125" style="204"/>
    <col min="1534" max="1534" width="3.5703125" style="204" customWidth="1"/>
    <col min="1535" max="1535" width="46" style="204" customWidth="1"/>
    <col min="1536" max="1541" width="14.42578125" style="204" bestFit="1" customWidth="1"/>
    <col min="1542" max="1542" width="14.42578125" style="204" customWidth="1"/>
    <col min="1543" max="1545" width="15.140625" style="204" bestFit="1" customWidth="1"/>
    <col min="1546" max="1546" width="4.42578125" style="204" customWidth="1"/>
    <col min="1547" max="1548" width="12.5703125" style="204"/>
    <col min="1549" max="1549" width="15.42578125" style="204" bestFit="1" customWidth="1"/>
    <col min="1550" max="1551" width="13.5703125" style="204" bestFit="1" customWidth="1"/>
    <col min="1552" max="1789" width="12.5703125" style="204"/>
    <col min="1790" max="1790" width="3.5703125" style="204" customWidth="1"/>
    <col min="1791" max="1791" width="46" style="204" customWidth="1"/>
    <col min="1792" max="1797" width="14.42578125" style="204" bestFit="1" customWidth="1"/>
    <col min="1798" max="1798" width="14.42578125" style="204" customWidth="1"/>
    <col min="1799" max="1801" width="15.140625" style="204" bestFit="1" customWidth="1"/>
    <col min="1802" max="1802" width="4.42578125" style="204" customWidth="1"/>
    <col min="1803" max="1804" width="12.5703125" style="204"/>
    <col min="1805" max="1805" width="15.42578125" style="204" bestFit="1" customWidth="1"/>
    <col min="1806" max="1807" width="13.5703125" style="204" bestFit="1" customWidth="1"/>
    <col min="1808" max="2045" width="12.5703125" style="204"/>
    <col min="2046" max="2046" width="3.5703125" style="204" customWidth="1"/>
    <col min="2047" max="2047" width="46" style="204" customWidth="1"/>
    <col min="2048" max="2053" width="14.42578125" style="204" bestFit="1" customWidth="1"/>
    <col min="2054" max="2054" width="14.42578125" style="204" customWidth="1"/>
    <col min="2055" max="2057" width="15.140625" style="204" bestFit="1" customWidth="1"/>
    <col min="2058" max="2058" width="4.42578125" style="204" customWidth="1"/>
    <col min="2059" max="2060" width="12.5703125" style="204"/>
    <col min="2061" max="2061" width="15.42578125" style="204" bestFit="1" customWidth="1"/>
    <col min="2062" max="2063" width="13.5703125" style="204" bestFit="1" customWidth="1"/>
    <col min="2064" max="2301" width="12.5703125" style="204"/>
    <col min="2302" max="2302" width="3.5703125" style="204" customWidth="1"/>
    <col min="2303" max="2303" width="46" style="204" customWidth="1"/>
    <col min="2304" max="2309" width="14.42578125" style="204" bestFit="1" customWidth="1"/>
    <col min="2310" max="2310" width="14.42578125" style="204" customWidth="1"/>
    <col min="2311" max="2313" width="15.140625" style="204" bestFit="1" customWidth="1"/>
    <col min="2314" max="2314" width="4.42578125" style="204" customWidth="1"/>
    <col min="2315" max="2316" width="12.5703125" style="204"/>
    <col min="2317" max="2317" width="15.42578125" style="204" bestFit="1" customWidth="1"/>
    <col min="2318" max="2319" width="13.5703125" style="204" bestFit="1" customWidth="1"/>
    <col min="2320" max="2557" width="12.5703125" style="204"/>
    <col min="2558" max="2558" width="3.5703125" style="204" customWidth="1"/>
    <col min="2559" max="2559" width="46" style="204" customWidth="1"/>
    <col min="2560" max="2565" width="14.42578125" style="204" bestFit="1" customWidth="1"/>
    <col min="2566" max="2566" width="14.42578125" style="204" customWidth="1"/>
    <col min="2567" max="2569" width="15.140625" style="204" bestFit="1" customWidth="1"/>
    <col min="2570" max="2570" width="4.42578125" style="204" customWidth="1"/>
    <col min="2571" max="2572" width="12.5703125" style="204"/>
    <col min="2573" max="2573" width="15.42578125" style="204" bestFit="1" customWidth="1"/>
    <col min="2574" max="2575" width="13.5703125" style="204" bestFit="1" customWidth="1"/>
    <col min="2576" max="2813" width="12.5703125" style="204"/>
    <col min="2814" max="2814" width="3.5703125" style="204" customWidth="1"/>
    <col min="2815" max="2815" width="46" style="204" customWidth="1"/>
    <col min="2816" max="2821" width="14.42578125" style="204" bestFit="1" customWidth="1"/>
    <col min="2822" max="2822" width="14.42578125" style="204" customWidth="1"/>
    <col min="2823" max="2825" width="15.140625" style="204" bestFit="1" customWidth="1"/>
    <col min="2826" max="2826" width="4.42578125" style="204" customWidth="1"/>
    <col min="2827" max="2828" width="12.5703125" style="204"/>
    <col min="2829" max="2829" width="15.42578125" style="204" bestFit="1" customWidth="1"/>
    <col min="2830" max="2831" width="13.5703125" style="204" bestFit="1" customWidth="1"/>
    <col min="2832" max="3069" width="12.5703125" style="204"/>
    <col min="3070" max="3070" width="3.5703125" style="204" customWidth="1"/>
    <col min="3071" max="3071" width="46" style="204" customWidth="1"/>
    <col min="3072" max="3077" width="14.42578125" style="204" bestFit="1" customWidth="1"/>
    <col min="3078" max="3078" width="14.42578125" style="204" customWidth="1"/>
    <col min="3079" max="3081" width="15.140625" style="204" bestFit="1" customWidth="1"/>
    <col min="3082" max="3082" width="4.42578125" style="204" customWidth="1"/>
    <col min="3083" max="3084" width="12.5703125" style="204"/>
    <col min="3085" max="3085" width="15.42578125" style="204" bestFit="1" customWidth="1"/>
    <col min="3086" max="3087" width="13.5703125" style="204" bestFit="1" customWidth="1"/>
    <col min="3088" max="3325" width="12.5703125" style="204"/>
    <col min="3326" max="3326" width="3.5703125" style="204" customWidth="1"/>
    <col min="3327" max="3327" width="46" style="204" customWidth="1"/>
    <col min="3328" max="3333" width="14.42578125" style="204" bestFit="1" customWidth="1"/>
    <col min="3334" max="3334" width="14.42578125" style="204" customWidth="1"/>
    <col min="3335" max="3337" width="15.140625" style="204" bestFit="1" customWidth="1"/>
    <col min="3338" max="3338" width="4.42578125" style="204" customWidth="1"/>
    <col min="3339" max="3340" width="12.5703125" style="204"/>
    <col min="3341" max="3341" width="15.42578125" style="204" bestFit="1" customWidth="1"/>
    <col min="3342" max="3343" width="13.5703125" style="204" bestFit="1" customWidth="1"/>
    <col min="3344" max="3581" width="12.5703125" style="204"/>
    <col min="3582" max="3582" width="3.5703125" style="204" customWidth="1"/>
    <col min="3583" max="3583" width="46" style="204" customWidth="1"/>
    <col min="3584" max="3589" width="14.42578125" style="204" bestFit="1" customWidth="1"/>
    <col min="3590" max="3590" width="14.42578125" style="204" customWidth="1"/>
    <col min="3591" max="3593" width="15.140625" style="204" bestFit="1" customWidth="1"/>
    <col min="3594" max="3594" width="4.42578125" style="204" customWidth="1"/>
    <col min="3595" max="3596" width="12.5703125" style="204"/>
    <col min="3597" max="3597" width="15.42578125" style="204" bestFit="1" customWidth="1"/>
    <col min="3598" max="3599" width="13.5703125" style="204" bestFit="1" customWidth="1"/>
    <col min="3600" max="3837" width="12.5703125" style="204"/>
    <col min="3838" max="3838" width="3.5703125" style="204" customWidth="1"/>
    <col min="3839" max="3839" width="46" style="204" customWidth="1"/>
    <col min="3840" max="3845" width="14.42578125" style="204" bestFit="1" customWidth="1"/>
    <col min="3846" max="3846" width="14.42578125" style="204" customWidth="1"/>
    <col min="3847" max="3849" width="15.140625" style="204" bestFit="1" customWidth="1"/>
    <col min="3850" max="3850" width="4.42578125" style="204" customWidth="1"/>
    <col min="3851" max="3852" width="12.5703125" style="204"/>
    <col min="3853" max="3853" width="15.42578125" style="204" bestFit="1" customWidth="1"/>
    <col min="3854" max="3855" width="13.5703125" style="204" bestFit="1" customWidth="1"/>
    <col min="3856" max="4093" width="12.5703125" style="204"/>
    <col min="4094" max="4094" width="3.5703125" style="204" customWidth="1"/>
    <col min="4095" max="4095" width="46" style="204" customWidth="1"/>
    <col min="4096" max="4101" width="14.42578125" style="204" bestFit="1" customWidth="1"/>
    <col min="4102" max="4102" width="14.42578125" style="204" customWidth="1"/>
    <col min="4103" max="4105" width="15.140625" style="204" bestFit="1" customWidth="1"/>
    <col min="4106" max="4106" width="4.42578125" style="204" customWidth="1"/>
    <col min="4107" max="4108" width="12.5703125" style="204"/>
    <col min="4109" max="4109" width="15.42578125" style="204" bestFit="1" customWidth="1"/>
    <col min="4110" max="4111" width="13.5703125" style="204" bestFit="1" customWidth="1"/>
    <col min="4112" max="4349" width="12.5703125" style="204"/>
    <col min="4350" max="4350" width="3.5703125" style="204" customWidth="1"/>
    <col min="4351" max="4351" width="46" style="204" customWidth="1"/>
    <col min="4352" max="4357" width="14.42578125" style="204" bestFit="1" customWidth="1"/>
    <col min="4358" max="4358" width="14.42578125" style="204" customWidth="1"/>
    <col min="4359" max="4361" width="15.140625" style="204" bestFit="1" customWidth="1"/>
    <col min="4362" max="4362" width="4.42578125" style="204" customWidth="1"/>
    <col min="4363" max="4364" width="12.5703125" style="204"/>
    <col min="4365" max="4365" width="15.42578125" style="204" bestFit="1" customWidth="1"/>
    <col min="4366" max="4367" width="13.5703125" style="204" bestFit="1" customWidth="1"/>
    <col min="4368" max="4605" width="12.5703125" style="204"/>
    <col min="4606" max="4606" width="3.5703125" style="204" customWidth="1"/>
    <col min="4607" max="4607" width="46" style="204" customWidth="1"/>
    <col min="4608" max="4613" width="14.42578125" style="204" bestFit="1" customWidth="1"/>
    <col min="4614" max="4614" width="14.42578125" style="204" customWidth="1"/>
    <col min="4615" max="4617" width="15.140625" style="204" bestFit="1" customWidth="1"/>
    <col min="4618" max="4618" width="4.42578125" style="204" customWidth="1"/>
    <col min="4619" max="4620" width="12.5703125" style="204"/>
    <col min="4621" max="4621" width="15.42578125" style="204" bestFit="1" customWidth="1"/>
    <col min="4622" max="4623" width="13.5703125" style="204" bestFit="1" customWidth="1"/>
    <col min="4624" max="4861" width="12.5703125" style="204"/>
    <col min="4862" max="4862" width="3.5703125" style="204" customWidth="1"/>
    <col min="4863" max="4863" width="46" style="204" customWidth="1"/>
    <col min="4864" max="4869" width="14.42578125" style="204" bestFit="1" customWidth="1"/>
    <col min="4870" max="4870" width="14.42578125" style="204" customWidth="1"/>
    <col min="4871" max="4873" width="15.140625" style="204" bestFit="1" customWidth="1"/>
    <col min="4874" max="4874" width="4.42578125" style="204" customWidth="1"/>
    <col min="4875" max="4876" width="12.5703125" style="204"/>
    <col min="4877" max="4877" width="15.42578125" style="204" bestFit="1" customWidth="1"/>
    <col min="4878" max="4879" width="13.5703125" style="204" bestFit="1" customWidth="1"/>
    <col min="4880" max="5117" width="12.5703125" style="204"/>
    <col min="5118" max="5118" width="3.5703125" style="204" customWidth="1"/>
    <col min="5119" max="5119" width="46" style="204" customWidth="1"/>
    <col min="5120" max="5125" width="14.42578125" style="204" bestFit="1" customWidth="1"/>
    <col min="5126" max="5126" width="14.42578125" style="204" customWidth="1"/>
    <col min="5127" max="5129" width="15.140625" style="204" bestFit="1" customWidth="1"/>
    <col min="5130" max="5130" width="4.42578125" style="204" customWidth="1"/>
    <col min="5131" max="5132" width="12.5703125" style="204"/>
    <col min="5133" max="5133" width="15.42578125" style="204" bestFit="1" customWidth="1"/>
    <col min="5134" max="5135" width="13.5703125" style="204" bestFit="1" customWidth="1"/>
    <col min="5136" max="5373" width="12.5703125" style="204"/>
    <col min="5374" max="5374" width="3.5703125" style="204" customWidth="1"/>
    <col min="5375" max="5375" width="46" style="204" customWidth="1"/>
    <col min="5376" max="5381" width="14.42578125" style="204" bestFit="1" customWidth="1"/>
    <col min="5382" max="5382" width="14.42578125" style="204" customWidth="1"/>
    <col min="5383" max="5385" width="15.140625" style="204" bestFit="1" customWidth="1"/>
    <col min="5386" max="5386" width="4.42578125" style="204" customWidth="1"/>
    <col min="5387" max="5388" width="12.5703125" style="204"/>
    <col min="5389" max="5389" width="15.42578125" style="204" bestFit="1" customWidth="1"/>
    <col min="5390" max="5391" width="13.5703125" style="204" bestFit="1" customWidth="1"/>
    <col min="5392" max="5629" width="12.5703125" style="204"/>
    <col min="5630" max="5630" width="3.5703125" style="204" customWidth="1"/>
    <col min="5631" max="5631" width="46" style="204" customWidth="1"/>
    <col min="5632" max="5637" width="14.42578125" style="204" bestFit="1" customWidth="1"/>
    <col min="5638" max="5638" width="14.42578125" style="204" customWidth="1"/>
    <col min="5639" max="5641" width="15.140625" style="204" bestFit="1" customWidth="1"/>
    <col min="5642" max="5642" width="4.42578125" style="204" customWidth="1"/>
    <col min="5643" max="5644" width="12.5703125" style="204"/>
    <col min="5645" max="5645" width="15.42578125" style="204" bestFit="1" customWidth="1"/>
    <col min="5646" max="5647" width="13.5703125" style="204" bestFit="1" customWidth="1"/>
    <col min="5648" max="5885" width="12.5703125" style="204"/>
    <col min="5886" max="5886" width="3.5703125" style="204" customWidth="1"/>
    <col min="5887" max="5887" width="46" style="204" customWidth="1"/>
    <col min="5888" max="5893" width="14.42578125" style="204" bestFit="1" customWidth="1"/>
    <col min="5894" max="5894" width="14.42578125" style="204" customWidth="1"/>
    <col min="5895" max="5897" width="15.140625" style="204" bestFit="1" customWidth="1"/>
    <col min="5898" max="5898" width="4.42578125" style="204" customWidth="1"/>
    <col min="5899" max="5900" width="12.5703125" style="204"/>
    <col min="5901" max="5901" width="15.42578125" style="204" bestFit="1" customWidth="1"/>
    <col min="5902" max="5903" width="13.5703125" style="204" bestFit="1" customWidth="1"/>
    <col min="5904" max="6141" width="12.5703125" style="204"/>
    <col min="6142" max="6142" width="3.5703125" style="204" customWidth="1"/>
    <col min="6143" max="6143" width="46" style="204" customWidth="1"/>
    <col min="6144" max="6149" width="14.42578125" style="204" bestFit="1" customWidth="1"/>
    <col min="6150" max="6150" width="14.42578125" style="204" customWidth="1"/>
    <col min="6151" max="6153" width="15.140625" style="204" bestFit="1" customWidth="1"/>
    <col min="6154" max="6154" width="4.42578125" style="204" customWidth="1"/>
    <col min="6155" max="6156" width="12.5703125" style="204"/>
    <col min="6157" max="6157" width="15.42578125" style="204" bestFit="1" customWidth="1"/>
    <col min="6158" max="6159" width="13.5703125" style="204" bestFit="1" customWidth="1"/>
    <col min="6160" max="6397" width="12.5703125" style="204"/>
    <col min="6398" max="6398" width="3.5703125" style="204" customWidth="1"/>
    <col min="6399" max="6399" width="46" style="204" customWidth="1"/>
    <col min="6400" max="6405" width="14.42578125" style="204" bestFit="1" customWidth="1"/>
    <col min="6406" max="6406" width="14.42578125" style="204" customWidth="1"/>
    <col min="6407" max="6409" width="15.140625" style="204" bestFit="1" customWidth="1"/>
    <col min="6410" max="6410" width="4.42578125" style="204" customWidth="1"/>
    <col min="6411" max="6412" width="12.5703125" style="204"/>
    <col min="6413" max="6413" width="15.42578125" style="204" bestFit="1" customWidth="1"/>
    <col min="6414" max="6415" width="13.5703125" style="204" bestFit="1" customWidth="1"/>
    <col min="6416" max="6653" width="12.5703125" style="204"/>
    <col min="6654" max="6654" width="3.5703125" style="204" customWidth="1"/>
    <col min="6655" max="6655" width="46" style="204" customWidth="1"/>
    <col min="6656" max="6661" width="14.42578125" style="204" bestFit="1" customWidth="1"/>
    <col min="6662" max="6662" width="14.42578125" style="204" customWidth="1"/>
    <col min="6663" max="6665" width="15.140625" style="204" bestFit="1" customWidth="1"/>
    <col min="6666" max="6666" width="4.42578125" style="204" customWidth="1"/>
    <col min="6667" max="6668" width="12.5703125" style="204"/>
    <col min="6669" max="6669" width="15.42578125" style="204" bestFit="1" customWidth="1"/>
    <col min="6670" max="6671" width="13.5703125" style="204" bestFit="1" customWidth="1"/>
    <col min="6672" max="6909" width="12.5703125" style="204"/>
    <col min="6910" max="6910" width="3.5703125" style="204" customWidth="1"/>
    <col min="6911" max="6911" width="46" style="204" customWidth="1"/>
    <col min="6912" max="6917" width="14.42578125" style="204" bestFit="1" customWidth="1"/>
    <col min="6918" max="6918" width="14.42578125" style="204" customWidth="1"/>
    <col min="6919" max="6921" width="15.140625" style="204" bestFit="1" customWidth="1"/>
    <col min="6922" max="6922" width="4.42578125" style="204" customWidth="1"/>
    <col min="6923" max="6924" width="12.5703125" style="204"/>
    <col min="6925" max="6925" width="15.42578125" style="204" bestFit="1" customWidth="1"/>
    <col min="6926" max="6927" width="13.5703125" style="204" bestFit="1" customWidth="1"/>
    <col min="6928" max="7165" width="12.5703125" style="204"/>
    <col min="7166" max="7166" width="3.5703125" style="204" customWidth="1"/>
    <col min="7167" max="7167" width="46" style="204" customWidth="1"/>
    <col min="7168" max="7173" width="14.42578125" style="204" bestFit="1" customWidth="1"/>
    <col min="7174" max="7174" width="14.42578125" style="204" customWidth="1"/>
    <col min="7175" max="7177" width="15.140625" style="204" bestFit="1" customWidth="1"/>
    <col min="7178" max="7178" width="4.42578125" style="204" customWidth="1"/>
    <col min="7179" max="7180" width="12.5703125" style="204"/>
    <col min="7181" max="7181" width="15.42578125" style="204" bestFit="1" customWidth="1"/>
    <col min="7182" max="7183" width="13.5703125" style="204" bestFit="1" customWidth="1"/>
    <col min="7184" max="7421" width="12.5703125" style="204"/>
    <col min="7422" max="7422" width="3.5703125" style="204" customWidth="1"/>
    <col min="7423" max="7423" width="46" style="204" customWidth="1"/>
    <col min="7424" max="7429" width="14.42578125" style="204" bestFit="1" customWidth="1"/>
    <col min="7430" max="7430" width="14.42578125" style="204" customWidth="1"/>
    <col min="7431" max="7433" width="15.140625" style="204" bestFit="1" customWidth="1"/>
    <col min="7434" max="7434" width="4.42578125" style="204" customWidth="1"/>
    <col min="7435" max="7436" width="12.5703125" style="204"/>
    <col min="7437" max="7437" width="15.42578125" style="204" bestFit="1" customWidth="1"/>
    <col min="7438" max="7439" width="13.5703125" style="204" bestFit="1" customWidth="1"/>
    <col min="7440" max="7677" width="12.5703125" style="204"/>
    <col min="7678" max="7678" width="3.5703125" style="204" customWidth="1"/>
    <col min="7679" max="7679" width="46" style="204" customWidth="1"/>
    <col min="7680" max="7685" width="14.42578125" style="204" bestFit="1" customWidth="1"/>
    <col min="7686" max="7686" width="14.42578125" style="204" customWidth="1"/>
    <col min="7687" max="7689" width="15.140625" style="204" bestFit="1" customWidth="1"/>
    <col min="7690" max="7690" width="4.42578125" style="204" customWidth="1"/>
    <col min="7691" max="7692" width="12.5703125" style="204"/>
    <col min="7693" max="7693" width="15.42578125" style="204" bestFit="1" customWidth="1"/>
    <col min="7694" max="7695" width="13.5703125" style="204" bestFit="1" customWidth="1"/>
    <col min="7696" max="7933" width="12.5703125" style="204"/>
    <col min="7934" max="7934" width="3.5703125" style="204" customWidth="1"/>
    <col min="7935" max="7935" width="46" style="204" customWidth="1"/>
    <col min="7936" max="7941" width="14.42578125" style="204" bestFit="1" customWidth="1"/>
    <col min="7942" max="7942" width="14.42578125" style="204" customWidth="1"/>
    <col min="7943" max="7945" width="15.140625" style="204" bestFit="1" customWidth="1"/>
    <col min="7946" max="7946" width="4.42578125" style="204" customWidth="1"/>
    <col min="7947" max="7948" width="12.5703125" style="204"/>
    <col min="7949" max="7949" width="15.42578125" style="204" bestFit="1" customWidth="1"/>
    <col min="7950" max="7951" width="13.5703125" style="204" bestFit="1" customWidth="1"/>
    <col min="7952" max="8189" width="12.5703125" style="204"/>
    <col min="8190" max="8190" width="3.5703125" style="204" customWidth="1"/>
    <col min="8191" max="8191" width="46" style="204" customWidth="1"/>
    <col min="8192" max="8197" width="14.42578125" style="204" bestFit="1" customWidth="1"/>
    <col min="8198" max="8198" width="14.42578125" style="204" customWidth="1"/>
    <col min="8199" max="8201" width="15.140625" style="204" bestFit="1" customWidth="1"/>
    <col min="8202" max="8202" width="4.42578125" style="204" customWidth="1"/>
    <col min="8203" max="8204" width="12.5703125" style="204"/>
    <col min="8205" max="8205" width="15.42578125" style="204" bestFit="1" customWidth="1"/>
    <col min="8206" max="8207" width="13.5703125" style="204" bestFit="1" customWidth="1"/>
    <col min="8208" max="8445" width="12.5703125" style="204"/>
    <col min="8446" max="8446" width="3.5703125" style="204" customWidth="1"/>
    <col min="8447" max="8447" width="46" style="204" customWidth="1"/>
    <col min="8448" max="8453" width="14.42578125" style="204" bestFit="1" customWidth="1"/>
    <col min="8454" max="8454" width="14.42578125" style="204" customWidth="1"/>
    <col min="8455" max="8457" width="15.140625" style="204" bestFit="1" customWidth="1"/>
    <col min="8458" max="8458" width="4.42578125" style="204" customWidth="1"/>
    <col min="8459" max="8460" width="12.5703125" style="204"/>
    <col min="8461" max="8461" width="15.42578125" style="204" bestFit="1" customWidth="1"/>
    <col min="8462" max="8463" width="13.5703125" style="204" bestFit="1" customWidth="1"/>
    <col min="8464" max="8701" width="12.5703125" style="204"/>
    <col min="8702" max="8702" width="3.5703125" style="204" customWidth="1"/>
    <col min="8703" max="8703" width="46" style="204" customWidth="1"/>
    <col min="8704" max="8709" width="14.42578125" style="204" bestFit="1" customWidth="1"/>
    <col min="8710" max="8710" width="14.42578125" style="204" customWidth="1"/>
    <col min="8711" max="8713" width="15.140625" style="204" bestFit="1" customWidth="1"/>
    <col min="8714" max="8714" width="4.42578125" style="204" customWidth="1"/>
    <col min="8715" max="8716" width="12.5703125" style="204"/>
    <col min="8717" max="8717" width="15.42578125" style="204" bestFit="1" customWidth="1"/>
    <col min="8718" max="8719" width="13.5703125" style="204" bestFit="1" customWidth="1"/>
    <col min="8720" max="8957" width="12.5703125" style="204"/>
    <col min="8958" max="8958" width="3.5703125" style="204" customWidth="1"/>
    <col min="8959" max="8959" width="46" style="204" customWidth="1"/>
    <col min="8960" max="8965" width="14.42578125" style="204" bestFit="1" customWidth="1"/>
    <col min="8966" max="8966" width="14.42578125" style="204" customWidth="1"/>
    <col min="8967" max="8969" width="15.140625" style="204" bestFit="1" customWidth="1"/>
    <col min="8970" max="8970" width="4.42578125" style="204" customWidth="1"/>
    <col min="8971" max="8972" width="12.5703125" style="204"/>
    <col min="8973" max="8973" width="15.42578125" style="204" bestFit="1" customWidth="1"/>
    <col min="8974" max="8975" width="13.5703125" style="204" bestFit="1" customWidth="1"/>
    <col min="8976" max="9213" width="12.5703125" style="204"/>
    <col min="9214" max="9214" width="3.5703125" style="204" customWidth="1"/>
    <col min="9215" max="9215" width="46" style="204" customWidth="1"/>
    <col min="9216" max="9221" width="14.42578125" style="204" bestFit="1" customWidth="1"/>
    <col min="9222" max="9222" width="14.42578125" style="204" customWidth="1"/>
    <col min="9223" max="9225" width="15.140625" style="204" bestFit="1" customWidth="1"/>
    <col min="9226" max="9226" width="4.42578125" style="204" customWidth="1"/>
    <col min="9227" max="9228" width="12.5703125" style="204"/>
    <col min="9229" max="9229" width="15.42578125" style="204" bestFit="1" customWidth="1"/>
    <col min="9230" max="9231" width="13.5703125" style="204" bestFit="1" customWidth="1"/>
    <col min="9232" max="9469" width="12.5703125" style="204"/>
    <col min="9470" max="9470" width="3.5703125" style="204" customWidth="1"/>
    <col min="9471" max="9471" width="46" style="204" customWidth="1"/>
    <col min="9472" max="9477" width="14.42578125" style="204" bestFit="1" customWidth="1"/>
    <col min="9478" max="9478" width="14.42578125" style="204" customWidth="1"/>
    <col min="9479" max="9481" width="15.140625" style="204" bestFit="1" customWidth="1"/>
    <col min="9482" max="9482" width="4.42578125" style="204" customWidth="1"/>
    <col min="9483" max="9484" width="12.5703125" style="204"/>
    <col min="9485" max="9485" width="15.42578125" style="204" bestFit="1" customWidth="1"/>
    <col min="9486" max="9487" width="13.5703125" style="204" bestFit="1" customWidth="1"/>
    <col min="9488" max="9725" width="12.5703125" style="204"/>
    <col min="9726" max="9726" width="3.5703125" style="204" customWidth="1"/>
    <col min="9727" max="9727" width="46" style="204" customWidth="1"/>
    <col min="9728" max="9733" width="14.42578125" style="204" bestFit="1" customWidth="1"/>
    <col min="9734" max="9734" width="14.42578125" style="204" customWidth="1"/>
    <col min="9735" max="9737" width="15.140625" style="204" bestFit="1" customWidth="1"/>
    <col min="9738" max="9738" width="4.42578125" style="204" customWidth="1"/>
    <col min="9739" max="9740" width="12.5703125" style="204"/>
    <col min="9741" max="9741" width="15.42578125" style="204" bestFit="1" customWidth="1"/>
    <col min="9742" max="9743" width="13.5703125" style="204" bestFit="1" customWidth="1"/>
    <col min="9744" max="9981" width="12.5703125" style="204"/>
    <col min="9982" max="9982" width="3.5703125" style="204" customWidth="1"/>
    <col min="9983" max="9983" width="46" style="204" customWidth="1"/>
    <col min="9984" max="9989" width="14.42578125" style="204" bestFit="1" customWidth="1"/>
    <col min="9990" max="9990" width="14.42578125" style="204" customWidth="1"/>
    <col min="9991" max="9993" width="15.140625" style="204" bestFit="1" customWidth="1"/>
    <col min="9994" max="9994" width="4.42578125" style="204" customWidth="1"/>
    <col min="9995" max="9996" width="12.5703125" style="204"/>
    <col min="9997" max="9997" width="15.42578125" style="204" bestFit="1" customWidth="1"/>
    <col min="9998" max="9999" width="13.5703125" style="204" bestFit="1" customWidth="1"/>
    <col min="10000" max="10237" width="12.5703125" style="204"/>
    <col min="10238" max="10238" width="3.5703125" style="204" customWidth="1"/>
    <col min="10239" max="10239" width="46" style="204" customWidth="1"/>
    <col min="10240" max="10245" width="14.42578125" style="204" bestFit="1" customWidth="1"/>
    <col min="10246" max="10246" width="14.42578125" style="204" customWidth="1"/>
    <col min="10247" max="10249" width="15.140625" style="204" bestFit="1" customWidth="1"/>
    <col min="10250" max="10250" width="4.42578125" style="204" customWidth="1"/>
    <col min="10251" max="10252" width="12.5703125" style="204"/>
    <col min="10253" max="10253" width="15.42578125" style="204" bestFit="1" customWidth="1"/>
    <col min="10254" max="10255" width="13.5703125" style="204" bestFit="1" customWidth="1"/>
    <col min="10256" max="10493" width="12.5703125" style="204"/>
    <col min="10494" max="10494" width="3.5703125" style="204" customWidth="1"/>
    <col min="10495" max="10495" width="46" style="204" customWidth="1"/>
    <col min="10496" max="10501" width="14.42578125" style="204" bestFit="1" customWidth="1"/>
    <col min="10502" max="10502" width="14.42578125" style="204" customWidth="1"/>
    <col min="10503" max="10505" width="15.140625" style="204" bestFit="1" customWidth="1"/>
    <col min="10506" max="10506" width="4.42578125" style="204" customWidth="1"/>
    <col min="10507" max="10508" width="12.5703125" style="204"/>
    <col min="10509" max="10509" width="15.42578125" style="204" bestFit="1" customWidth="1"/>
    <col min="10510" max="10511" width="13.5703125" style="204" bestFit="1" customWidth="1"/>
    <col min="10512" max="10749" width="12.5703125" style="204"/>
    <col min="10750" max="10750" width="3.5703125" style="204" customWidth="1"/>
    <col min="10751" max="10751" width="46" style="204" customWidth="1"/>
    <col min="10752" max="10757" width="14.42578125" style="204" bestFit="1" customWidth="1"/>
    <col min="10758" max="10758" width="14.42578125" style="204" customWidth="1"/>
    <col min="10759" max="10761" width="15.140625" style="204" bestFit="1" customWidth="1"/>
    <col min="10762" max="10762" width="4.42578125" style="204" customWidth="1"/>
    <col min="10763" max="10764" width="12.5703125" style="204"/>
    <col min="10765" max="10765" width="15.42578125" style="204" bestFit="1" customWidth="1"/>
    <col min="10766" max="10767" width="13.5703125" style="204" bestFit="1" customWidth="1"/>
    <col min="10768" max="11005" width="12.5703125" style="204"/>
    <col min="11006" max="11006" width="3.5703125" style="204" customWidth="1"/>
    <col min="11007" max="11007" width="46" style="204" customWidth="1"/>
    <col min="11008" max="11013" width="14.42578125" style="204" bestFit="1" customWidth="1"/>
    <col min="11014" max="11014" width="14.42578125" style="204" customWidth="1"/>
    <col min="11015" max="11017" width="15.140625" style="204" bestFit="1" customWidth="1"/>
    <col min="11018" max="11018" width="4.42578125" style="204" customWidth="1"/>
    <col min="11019" max="11020" width="12.5703125" style="204"/>
    <col min="11021" max="11021" width="15.42578125" style="204" bestFit="1" customWidth="1"/>
    <col min="11022" max="11023" width="13.5703125" style="204" bestFit="1" customWidth="1"/>
    <col min="11024" max="11261" width="12.5703125" style="204"/>
    <col min="11262" max="11262" width="3.5703125" style="204" customWidth="1"/>
    <col min="11263" max="11263" width="46" style="204" customWidth="1"/>
    <col min="11264" max="11269" width="14.42578125" style="204" bestFit="1" customWidth="1"/>
    <col min="11270" max="11270" width="14.42578125" style="204" customWidth="1"/>
    <col min="11271" max="11273" width="15.140625" style="204" bestFit="1" customWidth="1"/>
    <col min="11274" max="11274" width="4.42578125" style="204" customWidth="1"/>
    <col min="11275" max="11276" width="12.5703125" style="204"/>
    <col min="11277" max="11277" width="15.42578125" style="204" bestFit="1" customWidth="1"/>
    <col min="11278" max="11279" width="13.5703125" style="204" bestFit="1" customWidth="1"/>
    <col min="11280" max="11517" width="12.5703125" style="204"/>
    <col min="11518" max="11518" width="3.5703125" style="204" customWidth="1"/>
    <col min="11519" max="11519" width="46" style="204" customWidth="1"/>
    <col min="11520" max="11525" width="14.42578125" style="204" bestFit="1" customWidth="1"/>
    <col min="11526" max="11526" width="14.42578125" style="204" customWidth="1"/>
    <col min="11527" max="11529" width="15.140625" style="204" bestFit="1" customWidth="1"/>
    <col min="11530" max="11530" width="4.42578125" style="204" customWidth="1"/>
    <col min="11531" max="11532" width="12.5703125" style="204"/>
    <col min="11533" max="11533" width="15.42578125" style="204" bestFit="1" customWidth="1"/>
    <col min="11534" max="11535" width="13.5703125" style="204" bestFit="1" customWidth="1"/>
    <col min="11536" max="11773" width="12.5703125" style="204"/>
    <col min="11774" max="11774" width="3.5703125" style="204" customWidth="1"/>
    <col min="11775" max="11775" width="46" style="204" customWidth="1"/>
    <col min="11776" max="11781" width="14.42578125" style="204" bestFit="1" customWidth="1"/>
    <col min="11782" max="11782" width="14.42578125" style="204" customWidth="1"/>
    <col min="11783" max="11785" width="15.140625" style="204" bestFit="1" customWidth="1"/>
    <col min="11786" max="11786" width="4.42578125" style="204" customWidth="1"/>
    <col min="11787" max="11788" width="12.5703125" style="204"/>
    <col min="11789" max="11789" width="15.42578125" style="204" bestFit="1" customWidth="1"/>
    <col min="11790" max="11791" width="13.5703125" style="204" bestFit="1" customWidth="1"/>
    <col min="11792" max="12029" width="12.5703125" style="204"/>
    <col min="12030" max="12030" width="3.5703125" style="204" customWidth="1"/>
    <col min="12031" max="12031" width="46" style="204" customWidth="1"/>
    <col min="12032" max="12037" width="14.42578125" style="204" bestFit="1" customWidth="1"/>
    <col min="12038" max="12038" width="14.42578125" style="204" customWidth="1"/>
    <col min="12039" max="12041" width="15.140625" style="204" bestFit="1" customWidth="1"/>
    <col min="12042" max="12042" width="4.42578125" style="204" customWidth="1"/>
    <col min="12043" max="12044" width="12.5703125" style="204"/>
    <col min="12045" max="12045" width="15.42578125" style="204" bestFit="1" customWidth="1"/>
    <col min="12046" max="12047" width="13.5703125" style="204" bestFit="1" customWidth="1"/>
    <col min="12048" max="12285" width="12.5703125" style="204"/>
    <col min="12286" max="12286" width="3.5703125" style="204" customWidth="1"/>
    <col min="12287" max="12287" width="46" style="204" customWidth="1"/>
    <col min="12288" max="12293" width="14.42578125" style="204" bestFit="1" customWidth="1"/>
    <col min="12294" max="12294" width="14.42578125" style="204" customWidth="1"/>
    <col min="12295" max="12297" width="15.140625" style="204" bestFit="1" customWidth="1"/>
    <col min="12298" max="12298" width="4.42578125" style="204" customWidth="1"/>
    <col min="12299" max="12300" width="12.5703125" style="204"/>
    <col min="12301" max="12301" width="15.42578125" style="204" bestFit="1" customWidth="1"/>
    <col min="12302" max="12303" width="13.5703125" style="204" bestFit="1" customWidth="1"/>
    <col min="12304" max="12541" width="12.5703125" style="204"/>
    <col min="12542" max="12542" width="3.5703125" style="204" customWidth="1"/>
    <col min="12543" max="12543" width="46" style="204" customWidth="1"/>
    <col min="12544" max="12549" width="14.42578125" style="204" bestFit="1" customWidth="1"/>
    <col min="12550" max="12550" width="14.42578125" style="204" customWidth="1"/>
    <col min="12551" max="12553" width="15.140625" style="204" bestFit="1" customWidth="1"/>
    <col min="12554" max="12554" width="4.42578125" style="204" customWidth="1"/>
    <col min="12555" max="12556" width="12.5703125" style="204"/>
    <col min="12557" max="12557" width="15.42578125" style="204" bestFit="1" customWidth="1"/>
    <col min="12558" max="12559" width="13.5703125" style="204" bestFit="1" customWidth="1"/>
    <col min="12560" max="12797" width="12.5703125" style="204"/>
    <col min="12798" max="12798" width="3.5703125" style="204" customWidth="1"/>
    <col min="12799" max="12799" width="46" style="204" customWidth="1"/>
    <col min="12800" max="12805" width="14.42578125" style="204" bestFit="1" customWidth="1"/>
    <col min="12806" max="12806" width="14.42578125" style="204" customWidth="1"/>
    <col min="12807" max="12809" width="15.140625" style="204" bestFit="1" customWidth="1"/>
    <col min="12810" max="12810" width="4.42578125" style="204" customWidth="1"/>
    <col min="12811" max="12812" width="12.5703125" style="204"/>
    <col min="12813" max="12813" width="15.42578125" style="204" bestFit="1" customWidth="1"/>
    <col min="12814" max="12815" width="13.5703125" style="204" bestFit="1" customWidth="1"/>
    <col min="12816" max="13053" width="12.5703125" style="204"/>
    <col min="13054" max="13054" width="3.5703125" style="204" customWidth="1"/>
    <col min="13055" max="13055" width="46" style="204" customWidth="1"/>
    <col min="13056" max="13061" width="14.42578125" style="204" bestFit="1" customWidth="1"/>
    <col min="13062" max="13062" width="14.42578125" style="204" customWidth="1"/>
    <col min="13063" max="13065" width="15.140625" style="204" bestFit="1" customWidth="1"/>
    <col min="13066" max="13066" width="4.42578125" style="204" customWidth="1"/>
    <col min="13067" max="13068" width="12.5703125" style="204"/>
    <col min="13069" max="13069" width="15.42578125" style="204" bestFit="1" customWidth="1"/>
    <col min="13070" max="13071" width="13.5703125" style="204" bestFit="1" customWidth="1"/>
    <col min="13072" max="13309" width="12.5703125" style="204"/>
    <col min="13310" max="13310" width="3.5703125" style="204" customWidth="1"/>
    <col min="13311" max="13311" width="46" style="204" customWidth="1"/>
    <col min="13312" max="13317" width="14.42578125" style="204" bestFit="1" customWidth="1"/>
    <col min="13318" max="13318" width="14.42578125" style="204" customWidth="1"/>
    <col min="13319" max="13321" width="15.140625" style="204" bestFit="1" customWidth="1"/>
    <col min="13322" max="13322" width="4.42578125" style="204" customWidth="1"/>
    <col min="13323" max="13324" width="12.5703125" style="204"/>
    <col min="13325" max="13325" width="15.42578125" style="204" bestFit="1" customWidth="1"/>
    <col min="13326" max="13327" width="13.5703125" style="204" bestFit="1" customWidth="1"/>
    <col min="13328" max="13565" width="12.5703125" style="204"/>
    <col min="13566" max="13566" width="3.5703125" style="204" customWidth="1"/>
    <col min="13567" max="13567" width="46" style="204" customWidth="1"/>
    <col min="13568" max="13573" width="14.42578125" style="204" bestFit="1" customWidth="1"/>
    <col min="13574" max="13574" width="14.42578125" style="204" customWidth="1"/>
    <col min="13575" max="13577" width="15.140625" style="204" bestFit="1" customWidth="1"/>
    <col min="13578" max="13578" width="4.42578125" style="204" customWidth="1"/>
    <col min="13579" max="13580" width="12.5703125" style="204"/>
    <col min="13581" max="13581" width="15.42578125" style="204" bestFit="1" customWidth="1"/>
    <col min="13582" max="13583" width="13.5703125" style="204" bestFit="1" customWidth="1"/>
    <col min="13584" max="13821" width="12.5703125" style="204"/>
    <col min="13822" max="13822" width="3.5703125" style="204" customWidth="1"/>
    <col min="13823" max="13823" width="46" style="204" customWidth="1"/>
    <col min="13824" max="13829" width="14.42578125" style="204" bestFit="1" customWidth="1"/>
    <col min="13830" max="13830" width="14.42578125" style="204" customWidth="1"/>
    <col min="13831" max="13833" width="15.140625" style="204" bestFit="1" customWidth="1"/>
    <col min="13834" max="13834" width="4.42578125" style="204" customWidth="1"/>
    <col min="13835" max="13836" width="12.5703125" style="204"/>
    <col min="13837" max="13837" width="15.42578125" style="204" bestFit="1" customWidth="1"/>
    <col min="13838" max="13839" width="13.5703125" style="204" bestFit="1" customWidth="1"/>
    <col min="13840" max="14077" width="12.5703125" style="204"/>
    <col min="14078" max="14078" width="3.5703125" style="204" customWidth="1"/>
    <col min="14079" max="14079" width="46" style="204" customWidth="1"/>
    <col min="14080" max="14085" width="14.42578125" style="204" bestFit="1" customWidth="1"/>
    <col min="14086" max="14086" width="14.42578125" style="204" customWidth="1"/>
    <col min="14087" max="14089" width="15.140625" style="204" bestFit="1" customWidth="1"/>
    <col min="14090" max="14090" width="4.42578125" style="204" customWidth="1"/>
    <col min="14091" max="14092" width="12.5703125" style="204"/>
    <col min="14093" max="14093" width="15.42578125" style="204" bestFit="1" customWidth="1"/>
    <col min="14094" max="14095" width="13.5703125" style="204" bestFit="1" customWidth="1"/>
    <col min="14096" max="14333" width="12.5703125" style="204"/>
    <col min="14334" max="14334" width="3.5703125" style="204" customWidth="1"/>
    <col min="14335" max="14335" width="46" style="204" customWidth="1"/>
    <col min="14336" max="14341" width="14.42578125" style="204" bestFit="1" customWidth="1"/>
    <col min="14342" max="14342" width="14.42578125" style="204" customWidth="1"/>
    <col min="14343" max="14345" width="15.140625" style="204" bestFit="1" customWidth="1"/>
    <col min="14346" max="14346" width="4.42578125" style="204" customWidth="1"/>
    <col min="14347" max="14348" width="12.5703125" style="204"/>
    <col min="14349" max="14349" width="15.42578125" style="204" bestFit="1" customWidth="1"/>
    <col min="14350" max="14351" width="13.5703125" style="204" bestFit="1" customWidth="1"/>
    <col min="14352" max="14589" width="12.5703125" style="204"/>
    <col min="14590" max="14590" width="3.5703125" style="204" customWidth="1"/>
    <col min="14591" max="14591" width="46" style="204" customWidth="1"/>
    <col min="14592" max="14597" width="14.42578125" style="204" bestFit="1" customWidth="1"/>
    <col min="14598" max="14598" width="14.42578125" style="204" customWidth="1"/>
    <col min="14599" max="14601" width="15.140625" style="204" bestFit="1" customWidth="1"/>
    <col min="14602" max="14602" width="4.42578125" style="204" customWidth="1"/>
    <col min="14603" max="14604" width="12.5703125" style="204"/>
    <col min="14605" max="14605" width="15.42578125" style="204" bestFit="1" customWidth="1"/>
    <col min="14606" max="14607" width="13.5703125" style="204" bestFit="1" customWidth="1"/>
    <col min="14608" max="14845" width="12.5703125" style="204"/>
    <col min="14846" max="14846" width="3.5703125" style="204" customWidth="1"/>
    <col min="14847" max="14847" width="46" style="204" customWidth="1"/>
    <col min="14848" max="14853" width="14.42578125" style="204" bestFit="1" customWidth="1"/>
    <col min="14854" max="14854" width="14.42578125" style="204" customWidth="1"/>
    <col min="14855" max="14857" width="15.140625" style="204" bestFit="1" customWidth="1"/>
    <col min="14858" max="14858" width="4.42578125" style="204" customWidth="1"/>
    <col min="14859" max="14860" width="12.5703125" style="204"/>
    <col min="14861" max="14861" width="15.42578125" style="204" bestFit="1" customWidth="1"/>
    <col min="14862" max="14863" width="13.5703125" style="204" bestFit="1" customWidth="1"/>
    <col min="14864" max="15101" width="12.5703125" style="204"/>
    <col min="15102" max="15102" width="3.5703125" style="204" customWidth="1"/>
    <col min="15103" max="15103" width="46" style="204" customWidth="1"/>
    <col min="15104" max="15109" width="14.42578125" style="204" bestFit="1" customWidth="1"/>
    <col min="15110" max="15110" width="14.42578125" style="204" customWidth="1"/>
    <col min="15111" max="15113" width="15.140625" style="204" bestFit="1" customWidth="1"/>
    <col min="15114" max="15114" width="4.42578125" style="204" customWidth="1"/>
    <col min="15115" max="15116" width="12.5703125" style="204"/>
    <col min="15117" max="15117" width="15.42578125" style="204" bestFit="1" customWidth="1"/>
    <col min="15118" max="15119" width="13.5703125" style="204" bestFit="1" customWidth="1"/>
    <col min="15120" max="15357" width="12.5703125" style="204"/>
    <col min="15358" max="15358" width="3.5703125" style="204" customWidth="1"/>
    <col min="15359" max="15359" width="46" style="204" customWidth="1"/>
    <col min="15360" max="15365" width="14.42578125" style="204" bestFit="1" customWidth="1"/>
    <col min="15366" max="15366" width="14.42578125" style="204" customWidth="1"/>
    <col min="15367" max="15369" width="15.140625" style="204" bestFit="1" customWidth="1"/>
    <col min="15370" max="15370" width="4.42578125" style="204" customWidth="1"/>
    <col min="15371" max="15372" width="12.5703125" style="204"/>
    <col min="15373" max="15373" width="15.42578125" style="204" bestFit="1" customWidth="1"/>
    <col min="15374" max="15375" width="13.5703125" style="204" bestFit="1" customWidth="1"/>
    <col min="15376" max="15613" width="12.5703125" style="204"/>
    <col min="15614" max="15614" width="3.5703125" style="204" customWidth="1"/>
    <col min="15615" max="15615" width="46" style="204" customWidth="1"/>
    <col min="15616" max="15621" width="14.42578125" style="204" bestFit="1" customWidth="1"/>
    <col min="15622" max="15622" width="14.42578125" style="204" customWidth="1"/>
    <col min="15623" max="15625" width="15.140625" style="204" bestFit="1" customWidth="1"/>
    <col min="15626" max="15626" width="4.42578125" style="204" customWidth="1"/>
    <col min="15627" max="15628" width="12.5703125" style="204"/>
    <col min="15629" max="15629" width="15.42578125" style="204" bestFit="1" customWidth="1"/>
    <col min="15630" max="15631" width="13.5703125" style="204" bestFit="1" customWidth="1"/>
    <col min="15632" max="15869" width="12.5703125" style="204"/>
    <col min="15870" max="15870" width="3.5703125" style="204" customWidth="1"/>
    <col min="15871" max="15871" width="46" style="204" customWidth="1"/>
    <col min="15872" max="15877" width="14.42578125" style="204" bestFit="1" customWidth="1"/>
    <col min="15878" max="15878" width="14.42578125" style="204" customWidth="1"/>
    <col min="15879" max="15881" width="15.140625" style="204" bestFit="1" customWidth="1"/>
    <col min="15882" max="15882" width="4.42578125" style="204" customWidth="1"/>
    <col min="15883" max="15884" width="12.5703125" style="204"/>
    <col min="15885" max="15885" width="15.42578125" style="204" bestFit="1" customWidth="1"/>
    <col min="15886" max="15887" width="13.5703125" style="204" bestFit="1" customWidth="1"/>
    <col min="15888" max="16125" width="12.5703125" style="204"/>
    <col min="16126" max="16126" width="3.5703125" style="204" customWidth="1"/>
    <col min="16127" max="16127" width="46" style="204" customWidth="1"/>
    <col min="16128" max="16133" width="14.42578125" style="204" bestFit="1" customWidth="1"/>
    <col min="16134" max="16134" width="14.42578125" style="204" customWidth="1"/>
    <col min="16135" max="16137" width="15.140625" style="204" bestFit="1" customWidth="1"/>
    <col min="16138" max="16138" width="4.42578125" style="204" customWidth="1"/>
    <col min="16139" max="16140" width="12.5703125" style="204"/>
    <col min="16141" max="16141" width="15.42578125" style="204" bestFit="1" customWidth="1"/>
    <col min="16142" max="16143" width="13.5703125" style="204" bestFit="1" customWidth="1"/>
    <col min="16144" max="16384" width="12.5703125" style="204"/>
  </cols>
  <sheetData>
    <row r="1" spans="1:241" ht="14.25" customHeight="1" x14ac:dyDescent="0.25">
      <c r="A1" s="345" t="s">
        <v>589</v>
      </c>
      <c r="B1" s="345"/>
      <c r="C1" s="345"/>
      <c r="D1" s="345"/>
      <c r="E1" s="345"/>
      <c r="F1" s="345"/>
      <c r="G1" s="345"/>
      <c r="H1" s="345"/>
      <c r="I1" s="345"/>
      <c r="J1" s="345"/>
      <c r="K1" s="345"/>
      <c r="L1" s="346"/>
    </row>
    <row r="2" spans="1:241" x14ac:dyDescent="0.25">
      <c r="A2" s="347" t="s">
        <v>259</v>
      </c>
      <c r="B2" s="347"/>
      <c r="C2" s="347"/>
      <c r="D2" s="347"/>
      <c r="E2" s="347"/>
      <c r="F2" s="347"/>
      <c r="G2" s="347"/>
      <c r="H2" s="347"/>
      <c r="I2" s="347"/>
      <c r="J2" s="347"/>
      <c r="K2" s="347"/>
      <c r="L2" s="347"/>
      <c r="M2" s="205"/>
    </row>
    <row r="3" spans="1:241" x14ac:dyDescent="0.25">
      <c r="A3" s="347"/>
      <c r="B3" s="347"/>
      <c r="C3" s="347"/>
      <c r="D3" s="347"/>
      <c r="E3" s="347"/>
      <c r="F3" s="347"/>
      <c r="G3" s="347"/>
      <c r="H3" s="347"/>
      <c r="I3" s="347"/>
      <c r="J3" s="347"/>
      <c r="K3" s="347"/>
      <c r="L3" s="206"/>
      <c r="M3" s="207" t="s">
        <v>295</v>
      </c>
      <c r="N3" s="208"/>
    </row>
    <row r="4" spans="1:241" x14ac:dyDescent="0.25">
      <c r="A4" s="209"/>
      <c r="B4" s="210"/>
      <c r="C4" s="348" t="s">
        <v>294</v>
      </c>
      <c r="D4" s="349"/>
      <c r="E4" s="349"/>
      <c r="F4" s="349"/>
      <c r="G4" s="349"/>
      <c r="H4" s="349"/>
      <c r="I4" s="349"/>
      <c r="J4" s="349"/>
      <c r="K4" s="350" t="s">
        <v>2</v>
      </c>
      <c r="L4" s="351"/>
      <c r="M4" s="205"/>
    </row>
    <row r="5" spans="1:241" x14ac:dyDescent="0.25">
      <c r="A5" s="211"/>
      <c r="B5" s="212"/>
      <c r="C5" s="213">
        <v>2016</v>
      </c>
      <c r="D5" s="213">
        <v>2017</v>
      </c>
      <c r="E5" s="213">
        <v>2018</v>
      </c>
      <c r="F5" s="213">
        <v>2019</v>
      </c>
      <c r="G5" s="213">
        <v>2020</v>
      </c>
      <c r="H5" s="213">
        <v>2021</v>
      </c>
      <c r="I5" s="213">
        <v>2022</v>
      </c>
      <c r="J5" s="214">
        <v>2023</v>
      </c>
      <c r="K5" s="214">
        <v>2024</v>
      </c>
      <c r="L5" s="214">
        <v>2025</v>
      </c>
      <c r="M5" s="205"/>
      <c r="IG5" s="204"/>
    </row>
    <row r="6" spans="1:241" ht="15" customHeight="1" x14ac:dyDescent="0.25">
      <c r="A6" s="215" t="s">
        <v>293</v>
      </c>
      <c r="B6" s="215"/>
      <c r="C6" s="216"/>
      <c r="D6" s="216"/>
      <c r="E6" s="216"/>
      <c r="F6" s="216"/>
      <c r="G6" s="216"/>
      <c r="H6" s="216"/>
      <c r="I6" s="216"/>
      <c r="J6" s="217"/>
      <c r="K6" s="217"/>
      <c r="L6" s="218"/>
      <c r="M6" s="219" t="s">
        <v>292</v>
      </c>
      <c r="N6" s="220" t="s">
        <v>291</v>
      </c>
      <c r="IG6" s="204"/>
    </row>
    <row r="7" spans="1:241" ht="15" customHeight="1" x14ac:dyDescent="0.25">
      <c r="A7" s="215"/>
      <c r="B7" s="221" t="s">
        <v>100</v>
      </c>
      <c r="C7" s="222">
        <v>175.57400000000001</v>
      </c>
      <c r="D7" s="222">
        <v>180.041</v>
      </c>
      <c r="E7" s="222">
        <v>169.69200000000001</v>
      </c>
      <c r="F7" s="222">
        <v>173.56899999999999</v>
      </c>
      <c r="G7" s="222">
        <v>558.91600000000005</v>
      </c>
      <c r="H7" s="222">
        <v>235.68600000000001</v>
      </c>
      <c r="I7" s="222">
        <v>286.18099999999998</v>
      </c>
      <c r="J7" s="223">
        <v>180.923</v>
      </c>
      <c r="K7" s="223">
        <v>269.61799999999999</v>
      </c>
      <c r="L7" s="224">
        <v>284.27300000000002</v>
      </c>
      <c r="M7" s="225" t="s">
        <v>290</v>
      </c>
      <c r="N7" s="205" t="s">
        <v>289</v>
      </c>
      <c r="IG7" s="204"/>
    </row>
    <row r="8" spans="1:241" ht="15" customHeight="1" x14ac:dyDescent="0.25">
      <c r="A8" s="215"/>
      <c r="B8" s="221" t="s">
        <v>288</v>
      </c>
      <c r="C8" s="222">
        <v>158.494</v>
      </c>
      <c r="D8" s="222">
        <v>164.398</v>
      </c>
      <c r="E8" s="222">
        <v>151.947</v>
      </c>
      <c r="F8" s="222">
        <v>150.84299999999999</v>
      </c>
      <c r="G8" s="222">
        <v>418.40899999999999</v>
      </c>
      <c r="H8" s="222">
        <v>198.81800000000001</v>
      </c>
      <c r="I8" s="222">
        <v>268.71800000000002</v>
      </c>
      <c r="J8" s="223">
        <v>150.255</v>
      </c>
      <c r="K8" s="223">
        <v>191.82400000000001</v>
      </c>
      <c r="L8" s="224">
        <v>234.33600000000001</v>
      </c>
      <c r="M8" s="225" t="s">
        <v>287</v>
      </c>
      <c r="N8" s="205" t="s">
        <v>286</v>
      </c>
      <c r="IG8" s="204"/>
    </row>
    <row r="9" spans="1:241" ht="15" customHeight="1" x14ac:dyDescent="0.25">
      <c r="A9" s="215"/>
      <c r="B9" s="221" t="s">
        <v>285</v>
      </c>
      <c r="C9" s="222">
        <v>-9.0470000000000006</v>
      </c>
      <c r="D9" s="222">
        <v>-0.96799999999999997</v>
      </c>
      <c r="E9" s="222">
        <v>-2.4300000000000002</v>
      </c>
      <c r="F9" s="222">
        <v>-1.1759999999999999</v>
      </c>
      <c r="G9" s="222">
        <v>103.402</v>
      </c>
      <c r="H9" s="222">
        <v>83.253000000000014</v>
      </c>
      <c r="I9" s="222">
        <v>462.59399999999999</v>
      </c>
      <c r="J9" s="223">
        <v>-189.024</v>
      </c>
      <c r="K9" s="223">
        <v>41.613999999999997</v>
      </c>
      <c r="L9" s="224">
        <v>51.72</v>
      </c>
      <c r="M9" s="225" t="s">
        <v>284</v>
      </c>
      <c r="N9" s="205" t="s">
        <v>283</v>
      </c>
      <c r="IG9" s="204"/>
    </row>
    <row r="10" spans="1:241" ht="15" customHeight="1" x14ac:dyDescent="0.25">
      <c r="A10" s="215"/>
      <c r="B10" s="221" t="s">
        <v>271</v>
      </c>
      <c r="C10" s="226">
        <v>7.9880000000000004</v>
      </c>
      <c r="D10" s="226">
        <v>32.512999999999998</v>
      </c>
      <c r="E10" s="226">
        <v>-10.343</v>
      </c>
      <c r="F10" s="226">
        <v>29.856000000000002</v>
      </c>
      <c r="G10" s="226">
        <v>67.052000000000007</v>
      </c>
      <c r="H10" s="226">
        <v>21.745000000000001</v>
      </c>
      <c r="I10" s="226">
        <v>3.7970000000000002</v>
      </c>
      <c r="J10" s="227">
        <v>26.375</v>
      </c>
      <c r="K10" s="227">
        <v>101.956</v>
      </c>
      <c r="L10" s="228" t="s">
        <v>270</v>
      </c>
      <c r="M10" s="229" t="s">
        <v>269</v>
      </c>
      <c r="N10" s="205" t="s">
        <v>282</v>
      </c>
      <c r="O10" s="202" t="s">
        <v>267</v>
      </c>
      <c r="IG10" s="204"/>
    </row>
    <row r="11" spans="1:241" ht="15" customHeight="1" x14ac:dyDescent="0.25">
      <c r="A11" s="215"/>
      <c r="B11" s="230" t="s">
        <v>266</v>
      </c>
      <c r="C11" s="231">
        <f t="shared" ref="C11:H11" si="0">SUM(C9:C10)</f>
        <v>-1.0590000000000002</v>
      </c>
      <c r="D11" s="231">
        <f t="shared" si="0"/>
        <v>31.544999999999998</v>
      </c>
      <c r="E11" s="231">
        <f t="shared" si="0"/>
        <v>-12.773</v>
      </c>
      <c r="F11" s="231">
        <f t="shared" si="0"/>
        <v>28.680000000000003</v>
      </c>
      <c r="G11" s="231">
        <f t="shared" si="0"/>
        <v>170.45400000000001</v>
      </c>
      <c r="H11" s="231">
        <f t="shared" si="0"/>
        <v>104.99800000000002</v>
      </c>
      <c r="I11" s="231">
        <v>466.39100000000002</v>
      </c>
      <c r="J11" s="232">
        <f>SUM(J9:J10)</f>
        <v>-162.649</v>
      </c>
      <c r="K11" s="232">
        <f>SUM(K9:K10)</f>
        <v>143.57</v>
      </c>
      <c r="L11" s="233">
        <f>SUM(L9:L10)</f>
        <v>51.72</v>
      </c>
      <c r="M11" s="234"/>
      <c r="IG11" s="204"/>
    </row>
    <row r="12" spans="1:241" ht="15" customHeight="1" x14ac:dyDescent="0.25">
      <c r="A12" s="215"/>
      <c r="B12" s="215"/>
      <c r="C12" s="222"/>
      <c r="D12" s="222"/>
      <c r="E12" s="222"/>
      <c r="F12" s="222"/>
      <c r="G12" s="222"/>
      <c r="H12" s="222"/>
      <c r="I12" s="222"/>
      <c r="J12" s="235"/>
      <c r="K12" s="235"/>
      <c r="L12" s="218"/>
      <c r="M12" s="205"/>
      <c r="IG12" s="204"/>
    </row>
    <row r="13" spans="1:241" ht="15" customHeight="1" x14ac:dyDescent="0.25">
      <c r="A13" s="215" t="s">
        <v>281</v>
      </c>
      <c r="B13" s="215"/>
      <c r="C13" s="222"/>
      <c r="D13" s="222"/>
      <c r="E13" s="222"/>
      <c r="F13" s="222"/>
      <c r="G13" s="222"/>
      <c r="H13" s="222"/>
      <c r="I13" s="222"/>
      <c r="J13" s="223"/>
      <c r="K13" s="223"/>
      <c r="L13" s="224"/>
      <c r="M13" s="205"/>
      <c r="IG13" s="204"/>
    </row>
    <row r="14" spans="1:241" ht="15" customHeight="1" x14ac:dyDescent="0.25">
      <c r="A14" s="215"/>
      <c r="B14" s="221" t="s">
        <v>280</v>
      </c>
      <c r="C14" s="222">
        <v>537.55450911732999</v>
      </c>
      <c r="D14" s="222">
        <v>530.19482518887003</v>
      </c>
      <c r="E14" s="222">
        <v>461.70215728850002</v>
      </c>
      <c r="F14" s="222">
        <v>491.08441699753996</v>
      </c>
      <c r="G14" s="222">
        <v>1305.4915065967</v>
      </c>
      <c r="H14" s="222">
        <v>1185.5972246133301</v>
      </c>
      <c r="I14" s="222">
        <v>618.89760082070006</v>
      </c>
      <c r="J14" s="223">
        <v>445.53553941299998</v>
      </c>
      <c r="K14" s="223">
        <v>499.64699999999999</v>
      </c>
      <c r="L14" s="224">
        <v>555.81200000000001</v>
      </c>
      <c r="M14" s="225" t="s">
        <v>279</v>
      </c>
      <c r="N14" s="205" t="s">
        <v>278</v>
      </c>
      <c r="IG14" s="204"/>
    </row>
    <row r="15" spans="1:241" ht="15" customHeight="1" x14ac:dyDescent="0.25">
      <c r="A15" s="215"/>
      <c r="B15" s="221" t="s">
        <v>277</v>
      </c>
      <c r="C15" s="222">
        <v>517.61099999999999</v>
      </c>
      <c r="D15" s="222">
        <v>520.5630000000001</v>
      </c>
      <c r="E15" s="222">
        <v>465.05</v>
      </c>
      <c r="F15" s="222">
        <v>482.685</v>
      </c>
      <c r="G15" s="222">
        <v>1287.895</v>
      </c>
      <c r="H15" s="222">
        <v>1176.8720000000001</v>
      </c>
      <c r="I15" s="222">
        <v>628.69100000000003</v>
      </c>
      <c r="J15" s="223">
        <v>444.27499999999998</v>
      </c>
      <c r="K15" s="223">
        <v>485.94900000000001</v>
      </c>
      <c r="L15" s="223">
        <v>545.43600000000004</v>
      </c>
      <c r="M15" s="225" t="s">
        <v>276</v>
      </c>
      <c r="N15" s="205" t="s">
        <v>275</v>
      </c>
      <c r="IG15" s="204"/>
    </row>
    <row r="16" spans="1:241" ht="15" customHeight="1" x14ac:dyDescent="0.25">
      <c r="A16" s="215"/>
      <c r="B16" s="221" t="s">
        <v>274</v>
      </c>
      <c r="C16" s="226">
        <v>-7.5110000000000001</v>
      </c>
      <c r="D16" s="226">
        <v>-8.7569999999999997</v>
      </c>
      <c r="E16" s="226">
        <v>-5.42</v>
      </c>
      <c r="F16" s="226">
        <v>-9.5850000000000009</v>
      </c>
      <c r="G16" s="226">
        <v>531.09500000000003</v>
      </c>
      <c r="H16" s="226">
        <v>278.59199999999998</v>
      </c>
      <c r="I16" s="226">
        <v>2.1139999999999994</v>
      </c>
      <c r="J16" s="236">
        <v>-4.4000000000000004</v>
      </c>
      <c r="K16" s="236">
        <v>-9.2480000000000011</v>
      </c>
      <c r="L16" s="236">
        <v>-4.9329999999999998</v>
      </c>
      <c r="M16" s="225" t="s">
        <v>273</v>
      </c>
      <c r="N16" s="205" t="s">
        <v>272</v>
      </c>
      <c r="IG16" s="204"/>
    </row>
    <row r="17" spans="1:241" ht="15" customHeight="1" x14ac:dyDescent="0.25">
      <c r="A17" s="215"/>
      <c r="B17" s="221" t="s">
        <v>271</v>
      </c>
      <c r="C17" s="237">
        <v>-13.597</v>
      </c>
      <c r="D17" s="237">
        <v>16.751000000000001</v>
      </c>
      <c r="E17" s="237">
        <v>9.3800000000000008</v>
      </c>
      <c r="F17" s="237">
        <v>-20.207000000000001</v>
      </c>
      <c r="G17" s="237">
        <v>-15.904</v>
      </c>
      <c r="H17" s="237">
        <v>-17.885000000000002</v>
      </c>
      <c r="I17" s="237">
        <v>-12.816000000000001</v>
      </c>
      <c r="J17" s="238">
        <v>-8.8859999999999992</v>
      </c>
      <c r="K17" s="238">
        <v>-13.119</v>
      </c>
      <c r="L17" s="238" t="s">
        <v>270</v>
      </c>
      <c r="M17" s="229" t="s">
        <v>269</v>
      </c>
      <c r="N17" s="205" t="s">
        <v>268</v>
      </c>
      <c r="O17" s="202" t="s">
        <v>267</v>
      </c>
      <c r="IG17" s="204"/>
    </row>
    <row r="18" spans="1:241" ht="15" customHeight="1" thickBot="1" x14ac:dyDescent="0.3">
      <c r="A18" s="239"/>
      <c r="B18" s="240" t="s">
        <v>266</v>
      </c>
      <c r="C18" s="241">
        <f t="shared" ref="C18:H18" si="1">SUM(C16:C17)</f>
        <v>-21.108000000000001</v>
      </c>
      <c r="D18" s="241">
        <f t="shared" si="1"/>
        <v>7.9940000000000015</v>
      </c>
      <c r="E18" s="241">
        <f t="shared" si="1"/>
        <v>3.9600000000000009</v>
      </c>
      <c r="F18" s="241">
        <f t="shared" si="1"/>
        <v>-29.792000000000002</v>
      </c>
      <c r="G18" s="241">
        <f t="shared" si="1"/>
        <v>515.19100000000003</v>
      </c>
      <c r="H18" s="241">
        <f t="shared" si="1"/>
        <v>260.70699999999999</v>
      </c>
      <c r="I18" s="241">
        <v>-10.702000000000002</v>
      </c>
      <c r="J18" s="242">
        <f>SUM(J16:J17)</f>
        <v>-13.286</v>
      </c>
      <c r="K18" s="242">
        <f>SUM(K16:K17)</f>
        <v>-22.367000000000001</v>
      </c>
      <c r="L18" s="242">
        <f>SUM(L16:L17)</f>
        <v>-4.9329999999999998</v>
      </c>
      <c r="M18" s="205"/>
      <c r="IG18" s="204"/>
    </row>
    <row r="19" spans="1:241" x14ac:dyDescent="0.25">
      <c r="A19" s="352" t="s">
        <v>265</v>
      </c>
      <c r="B19" s="352"/>
      <c r="C19" s="352"/>
      <c r="D19" s="352"/>
      <c r="E19" s="352"/>
      <c r="F19" s="352"/>
      <c r="G19" s="352"/>
      <c r="H19" s="352"/>
      <c r="I19" s="352"/>
      <c r="J19" s="352"/>
      <c r="K19" s="352"/>
      <c r="L19" s="352"/>
      <c r="M19" s="205"/>
    </row>
    <row r="20" spans="1:241" ht="14.25" customHeight="1" x14ac:dyDescent="0.25">
      <c r="A20" s="342" t="s">
        <v>264</v>
      </c>
      <c r="B20" s="342"/>
      <c r="C20" s="342"/>
      <c r="D20" s="342"/>
      <c r="E20" s="342"/>
      <c r="F20" s="342"/>
      <c r="G20" s="342"/>
      <c r="H20" s="342"/>
      <c r="I20" s="342"/>
      <c r="J20" s="342"/>
      <c r="K20" s="342"/>
      <c r="L20" s="342"/>
      <c r="M20" s="205"/>
    </row>
    <row r="21" spans="1:241" ht="27" customHeight="1" x14ac:dyDescent="0.25">
      <c r="A21" s="343" t="s">
        <v>263</v>
      </c>
      <c r="B21" s="343"/>
      <c r="C21" s="343"/>
      <c r="D21" s="343"/>
      <c r="E21" s="343"/>
      <c r="F21" s="343"/>
      <c r="G21" s="343"/>
      <c r="H21" s="343"/>
      <c r="I21" s="343"/>
      <c r="J21" s="343"/>
      <c r="K21" s="343"/>
      <c r="L21" s="343"/>
      <c r="M21" s="205"/>
    </row>
    <row r="22" spans="1:241" ht="14.25" x14ac:dyDescent="0.25">
      <c r="A22" s="243" t="s">
        <v>262</v>
      </c>
      <c r="B22" s="243"/>
      <c r="C22" s="243"/>
      <c r="D22" s="243"/>
      <c r="E22" s="243"/>
      <c r="F22" s="243"/>
      <c r="G22" s="243"/>
      <c r="H22" s="243"/>
      <c r="I22" s="243"/>
      <c r="J22" s="243"/>
      <c r="K22" s="243"/>
      <c r="L22" s="243"/>
      <c r="M22" s="205"/>
    </row>
    <row r="23" spans="1:241" ht="14.25" x14ac:dyDescent="0.25">
      <c r="A23" s="244" t="s">
        <v>261</v>
      </c>
      <c r="B23" s="243"/>
      <c r="C23" s="243"/>
      <c r="D23" s="243"/>
      <c r="E23" s="243"/>
      <c r="F23" s="243"/>
      <c r="G23" s="243"/>
      <c r="H23" s="243"/>
      <c r="I23" s="243"/>
      <c r="J23" s="243"/>
      <c r="K23" s="243"/>
      <c r="L23" s="243"/>
      <c r="M23" s="205"/>
    </row>
    <row r="24" spans="1:241" ht="14.25" x14ac:dyDescent="0.25">
      <c r="A24" s="344" t="s">
        <v>260</v>
      </c>
      <c r="B24" s="344"/>
      <c r="C24" s="344"/>
      <c r="D24" s="344"/>
      <c r="E24" s="344"/>
      <c r="F24" s="344"/>
      <c r="G24" s="344"/>
      <c r="H24" s="344"/>
      <c r="I24" s="344"/>
      <c r="J24" s="344"/>
      <c r="K24" s="344"/>
      <c r="L24" s="344"/>
      <c r="M24" s="205"/>
    </row>
    <row r="25" spans="1:241" x14ac:dyDescent="0.25">
      <c r="C25" s="245"/>
      <c r="D25" s="245"/>
      <c r="G25" s="204"/>
      <c r="H25" s="204"/>
      <c r="I25" s="204"/>
      <c r="J25" s="204"/>
      <c r="K25" s="204"/>
      <c r="L25" s="204"/>
      <c r="M25" s="205"/>
    </row>
    <row r="26" spans="1:241" x14ac:dyDescent="0.25">
      <c r="G26" s="203"/>
      <c r="H26" s="203"/>
      <c r="I26" s="203"/>
      <c r="J26" s="203"/>
      <c r="K26" s="203"/>
      <c r="L26" s="203"/>
      <c r="M26" s="203"/>
      <c r="N26" s="203"/>
      <c r="O26" s="203"/>
    </row>
    <row r="27" spans="1:241" x14ac:dyDescent="0.25">
      <c r="G27" s="203"/>
      <c r="H27" s="203"/>
      <c r="I27" s="203"/>
      <c r="J27" s="203"/>
      <c r="K27" s="203"/>
      <c r="L27" s="203"/>
      <c r="M27" s="203"/>
      <c r="N27" s="203"/>
      <c r="O27" s="203"/>
    </row>
    <row r="28" spans="1:241" x14ac:dyDescent="0.25">
      <c r="G28" s="203"/>
      <c r="H28" s="203"/>
      <c r="I28" s="203"/>
      <c r="J28" s="203"/>
      <c r="K28" s="203"/>
      <c r="L28" s="203"/>
      <c r="M28" s="203"/>
      <c r="N28" s="203"/>
      <c r="O28" s="203"/>
    </row>
    <row r="29" spans="1:241" x14ac:dyDescent="0.25">
      <c r="C29" s="246"/>
      <c r="D29" s="246"/>
      <c r="G29" s="203"/>
      <c r="H29" s="203"/>
      <c r="I29" s="203"/>
      <c r="J29" s="203"/>
      <c r="K29" s="203"/>
      <c r="L29" s="203"/>
      <c r="M29" s="203"/>
      <c r="N29" s="203"/>
      <c r="O29" s="203"/>
    </row>
    <row r="30" spans="1:241" x14ac:dyDescent="0.25">
      <c r="C30" s="247"/>
      <c r="D30" s="247"/>
      <c r="G30" s="203"/>
      <c r="H30" s="203"/>
      <c r="I30" s="203"/>
      <c r="J30" s="203"/>
      <c r="K30" s="203"/>
      <c r="L30" s="203"/>
      <c r="M30" s="203"/>
      <c r="N30" s="203"/>
      <c r="O30" s="203"/>
    </row>
    <row r="31" spans="1:241" x14ac:dyDescent="0.25">
      <c r="C31" s="247"/>
      <c r="D31" s="247"/>
      <c r="G31" s="203"/>
      <c r="H31" s="203"/>
      <c r="I31" s="203"/>
      <c r="J31" s="203"/>
      <c r="K31" s="203"/>
      <c r="L31" s="203"/>
      <c r="M31" s="203"/>
      <c r="N31" s="203"/>
      <c r="O31" s="203"/>
    </row>
    <row r="32" spans="1:241" x14ac:dyDescent="0.25">
      <c r="C32" s="247"/>
      <c r="D32" s="247"/>
      <c r="G32" s="203"/>
      <c r="H32" s="203"/>
      <c r="I32" s="203"/>
      <c r="J32" s="203"/>
      <c r="K32" s="203"/>
      <c r="L32" s="203"/>
      <c r="M32" s="203"/>
      <c r="N32" s="203"/>
      <c r="O32" s="203"/>
    </row>
    <row r="33" spans="3:15" x14ac:dyDescent="0.25">
      <c r="C33" s="247"/>
      <c r="D33" s="247"/>
      <c r="G33" s="203"/>
      <c r="H33" s="203"/>
      <c r="I33" s="203"/>
      <c r="J33" s="203"/>
      <c r="K33" s="203"/>
      <c r="L33" s="203"/>
      <c r="M33" s="203"/>
      <c r="N33" s="203"/>
      <c r="O33" s="203"/>
    </row>
    <row r="34" spans="3:15" x14ac:dyDescent="0.25">
      <c r="G34" s="203"/>
      <c r="H34" s="203"/>
      <c r="I34" s="203"/>
      <c r="J34" s="203"/>
      <c r="K34" s="203"/>
      <c r="L34" s="203"/>
      <c r="M34" s="203"/>
      <c r="N34" s="203"/>
      <c r="O34" s="203"/>
    </row>
    <row r="35" spans="3:15" x14ac:dyDescent="0.25">
      <c r="G35" s="203"/>
      <c r="H35" s="203"/>
      <c r="I35" s="203"/>
      <c r="J35" s="203"/>
      <c r="K35" s="203"/>
      <c r="L35" s="203"/>
      <c r="M35" s="203"/>
      <c r="N35" s="203"/>
      <c r="O35" s="203"/>
    </row>
    <row r="36" spans="3:15" x14ac:dyDescent="0.25">
      <c r="G36" s="203"/>
      <c r="H36" s="203"/>
      <c r="I36" s="203"/>
      <c r="J36" s="203"/>
      <c r="K36" s="203"/>
      <c r="L36" s="203"/>
      <c r="M36" s="203"/>
      <c r="N36" s="203"/>
      <c r="O36" s="203"/>
    </row>
    <row r="37" spans="3:15" x14ac:dyDescent="0.25">
      <c r="G37" s="203"/>
      <c r="H37" s="203"/>
      <c r="I37" s="203"/>
      <c r="J37" s="203"/>
      <c r="K37" s="203"/>
      <c r="L37" s="203"/>
      <c r="M37" s="203"/>
      <c r="N37" s="203"/>
      <c r="O37" s="203"/>
    </row>
    <row r="38" spans="3:15" x14ac:dyDescent="0.25">
      <c r="G38" s="203"/>
      <c r="H38" s="203"/>
      <c r="I38" s="203"/>
      <c r="J38" s="203"/>
      <c r="K38" s="203"/>
      <c r="L38" s="203"/>
      <c r="M38" s="203"/>
      <c r="N38" s="203"/>
      <c r="O38" s="203"/>
    </row>
    <row r="39" spans="3:15" x14ac:dyDescent="0.25">
      <c r="G39" s="203"/>
      <c r="H39" s="203"/>
      <c r="I39" s="203"/>
      <c r="J39" s="203"/>
      <c r="K39" s="203"/>
      <c r="L39" s="203"/>
      <c r="M39" s="203"/>
      <c r="N39" s="203"/>
      <c r="O39" s="203"/>
    </row>
    <row r="40" spans="3:15" x14ac:dyDescent="0.25">
      <c r="G40" s="203"/>
      <c r="H40" s="203"/>
      <c r="I40" s="203"/>
      <c r="J40" s="203"/>
      <c r="K40" s="203"/>
      <c r="L40" s="203"/>
      <c r="M40" s="203"/>
      <c r="N40" s="203"/>
      <c r="O40" s="203"/>
    </row>
    <row r="41" spans="3:15" x14ac:dyDescent="0.25">
      <c r="G41" s="203"/>
      <c r="H41" s="203"/>
      <c r="I41" s="203"/>
      <c r="J41" s="203"/>
      <c r="K41" s="203"/>
      <c r="L41" s="203"/>
      <c r="M41" s="203"/>
      <c r="N41" s="203"/>
      <c r="O41" s="203"/>
    </row>
    <row r="42" spans="3:15" x14ac:dyDescent="0.25">
      <c r="G42" s="203"/>
      <c r="H42" s="203"/>
      <c r="I42" s="203"/>
      <c r="J42" s="203"/>
      <c r="K42" s="203"/>
      <c r="L42" s="203"/>
      <c r="M42" s="203"/>
      <c r="N42" s="203"/>
      <c r="O42" s="203"/>
    </row>
    <row r="43" spans="3:15" x14ac:dyDescent="0.25">
      <c r="G43" s="203"/>
      <c r="H43" s="203"/>
      <c r="I43" s="203"/>
      <c r="J43" s="203"/>
      <c r="K43" s="203"/>
      <c r="L43" s="203"/>
      <c r="M43" s="203"/>
      <c r="N43" s="203"/>
      <c r="O43" s="203"/>
    </row>
    <row r="44" spans="3:15" x14ac:dyDescent="0.25">
      <c r="G44" s="203"/>
      <c r="H44" s="203"/>
      <c r="I44" s="203"/>
      <c r="J44" s="203"/>
      <c r="K44" s="203"/>
      <c r="L44" s="203"/>
      <c r="M44" s="203"/>
      <c r="N44" s="203"/>
      <c r="O44" s="203"/>
    </row>
    <row r="45" spans="3:15" x14ac:dyDescent="0.25">
      <c r="G45" s="203"/>
      <c r="H45" s="203"/>
      <c r="I45" s="203"/>
      <c r="J45" s="203"/>
      <c r="K45" s="203"/>
      <c r="L45" s="203"/>
      <c r="M45" s="203"/>
      <c r="N45" s="203"/>
      <c r="O45" s="203"/>
    </row>
    <row r="46" spans="3:15" x14ac:dyDescent="0.25">
      <c r="G46" s="203"/>
      <c r="H46" s="203"/>
      <c r="I46" s="203"/>
      <c r="J46" s="203"/>
      <c r="K46" s="203"/>
      <c r="L46" s="203"/>
      <c r="M46" s="203"/>
      <c r="N46" s="203"/>
      <c r="O46" s="203"/>
    </row>
    <row r="47" spans="3:15" x14ac:dyDescent="0.25">
      <c r="G47" s="203"/>
      <c r="H47" s="203"/>
      <c r="I47" s="203"/>
      <c r="J47" s="203"/>
      <c r="K47" s="203"/>
      <c r="L47" s="203"/>
      <c r="M47" s="203"/>
      <c r="N47" s="203"/>
      <c r="O47" s="203"/>
    </row>
    <row r="48" spans="3:15" x14ac:dyDescent="0.25">
      <c r="G48" s="203"/>
      <c r="H48" s="203"/>
      <c r="I48" s="203"/>
      <c r="J48" s="203"/>
      <c r="K48" s="203"/>
      <c r="L48" s="203"/>
      <c r="M48" s="203"/>
      <c r="N48" s="203"/>
      <c r="O48" s="203"/>
    </row>
    <row r="49" spans="7:15" x14ac:dyDescent="0.25">
      <c r="G49" s="203"/>
      <c r="H49" s="203"/>
      <c r="I49" s="203"/>
      <c r="J49" s="203"/>
      <c r="K49" s="203"/>
      <c r="L49" s="203"/>
      <c r="M49" s="203"/>
      <c r="N49" s="203"/>
      <c r="O49" s="203"/>
    </row>
    <row r="50" spans="7:15" x14ac:dyDescent="0.25">
      <c r="G50" s="203"/>
      <c r="H50" s="203"/>
      <c r="I50" s="203"/>
      <c r="J50" s="203"/>
      <c r="K50" s="203"/>
      <c r="L50" s="203"/>
      <c r="M50" s="203"/>
      <c r="N50" s="203"/>
      <c r="O50" s="203"/>
    </row>
    <row r="51" spans="7:15" x14ac:dyDescent="0.25">
      <c r="G51" s="203"/>
      <c r="H51" s="203"/>
      <c r="I51" s="203"/>
      <c r="J51" s="203"/>
      <c r="K51" s="203"/>
      <c r="L51" s="203"/>
      <c r="M51" s="203"/>
      <c r="N51" s="203"/>
      <c r="O51" s="203"/>
    </row>
    <row r="52" spans="7:15" x14ac:dyDescent="0.25">
      <c r="G52" s="203"/>
      <c r="H52" s="203"/>
      <c r="I52" s="203"/>
      <c r="J52" s="203"/>
      <c r="K52" s="203"/>
      <c r="L52" s="203"/>
      <c r="M52" s="203"/>
      <c r="N52" s="203"/>
      <c r="O52" s="203"/>
    </row>
    <row r="53" spans="7:15" x14ac:dyDescent="0.25">
      <c r="G53" s="203"/>
      <c r="H53" s="203"/>
      <c r="I53" s="203"/>
      <c r="J53" s="203"/>
      <c r="K53" s="203"/>
      <c r="L53" s="203"/>
      <c r="M53" s="203"/>
      <c r="N53" s="203"/>
      <c r="O53" s="203"/>
    </row>
    <row r="54" spans="7:15" x14ac:dyDescent="0.25">
      <c r="G54" s="203"/>
      <c r="H54" s="203"/>
      <c r="I54" s="203"/>
      <c r="J54" s="203"/>
      <c r="K54" s="203"/>
      <c r="L54" s="203"/>
      <c r="M54" s="203"/>
      <c r="N54" s="203"/>
      <c r="O54" s="203"/>
    </row>
    <row r="55" spans="7:15" x14ac:dyDescent="0.25">
      <c r="G55" s="203"/>
      <c r="H55" s="203"/>
      <c r="I55" s="203"/>
      <c r="J55" s="203"/>
      <c r="K55" s="203"/>
      <c r="L55" s="203"/>
      <c r="M55" s="203"/>
      <c r="N55" s="203"/>
      <c r="O55" s="203"/>
    </row>
    <row r="56" spans="7:15" x14ac:dyDescent="0.25">
      <c r="G56" s="203"/>
      <c r="H56" s="203"/>
      <c r="I56" s="203"/>
      <c r="J56" s="203"/>
      <c r="K56" s="203"/>
      <c r="L56" s="203"/>
      <c r="M56" s="203"/>
      <c r="N56" s="203"/>
      <c r="O56" s="203"/>
    </row>
    <row r="57" spans="7:15" x14ac:dyDescent="0.25">
      <c r="G57" s="203"/>
      <c r="H57" s="203"/>
      <c r="I57" s="203"/>
      <c r="J57" s="203"/>
      <c r="K57" s="203"/>
      <c r="L57" s="203"/>
      <c r="M57" s="203"/>
      <c r="N57" s="203"/>
      <c r="O57" s="203"/>
    </row>
    <row r="58" spans="7:15" x14ac:dyDescent="0.25">
      <c r="G58" s="203"/>
      <c r="H58" s="203"/>
      <c r="I58" s="203"/>
      <c r="J58" s="203"/>
      <c r="K58" s="203"/>
      <c r="L58" s="203"/>
      <c r="M58" s="203"/>
      <c r="N58" s="203"/>
      <c r="O58" s="203"/>
    </row>
    <row r="59" spans="7:15" x14ac:dyDescent="0.25">
      <c r="G59" s="203"/>
      <c r="H59" s="203"/>
      <c r="I59" s="203"/>
      <c r="J59" s="203"/>
      <c r="K59" s="203"/>
      <c r="L59" s="203"/>
      <c r="M59" s="203"/>
      <c r="N59" s="203"/>
      <c r="O59" s="203"/>
    </row>
    <row r="60" spans="7:15" x14ac:dyDescent="0.25">
      <c r="G60" s="203"/>
      <c r="H60" s="203"/>
      <c r="I60" s="203"/>
      <c r="J60" s="203"/>
      <c r="K60" s="203"/>
      <c r="L60" s="203"/>
      <c r="M60" s="203"/>
      <c r="N60" s="203"/>
      <c r="O60" s="203"/>
    </row>
    <row r="61" spans="7:15" x14ac:dyDescent="0.25">
      <c r="G61" s="203"/>
      <c r="H61" s="203"/>
      <c r="I61" s="203"/>
      <c r="J61" s="203"/>
      <c r="K61" s="203"/>
      <c r="L61" s="203"/>
      <c r="M61" s="203"/>
      <c r="N61" s="203"/>
      <c r="O61" s="203"/>
    </row>
    <row r="62" spans="7:15" x14ac:dyDescent="0.25">
      <c r="G62" s="203"/>
      <c r="H62" s="203"/>
      <c r="I62" s="203"/>
      <c r="J62" s="203"/>
      <c r="K62" s="203"/>
      <c r="L62" s="203"/>
      <c r="M62" s="203"/>
      <c r="N62" s="203"/>
      <c r="O62" s="203"/>
    </row>
    <row r="63" spans="7:15" x14ac:dyDescent="0.25">
      <c r="G63" s="203"/>
      <c r="H63" s="203"/>
      <c r="I63" s="203"/>
      <c r="J63" s="203"/>
      <c r="K63" s="203"/>
      <c r="L63" s="203"/>
      <c r="M63" s="203"/>
      <c r="N63" s="203"/>
      <c r="O63" s="203"/>
    </row>
    <row r="64" spans="7:15" x14ac:dyDescent="0.25">
      <c r="G64" s="203"/>
      <c r="H64" s="203"/>
      <c r="I64" s="203"/>
      <c r="J64" s="203"/>
      <c r="K64" s="203"/>
      <c r="L64" s="203"/>
      <c r="M64" s="203"/>
      <c r="N64" s="203"/>
      <c r="O64" s="203"/>
    </row>
    <row r="65" spans="7:15" x14ac:dyDescent="0.25">
      <c r="G65" s="203"/>
      <c r="H65" s="203"/>
      <c r="I65" s="203"/>
      <c r="J65" s="203"/>
      <c r="K65" s="203"/>
      <c r="L65" s="203"/>
      <c r="M65" s="203"/>
      <c r="N65" s="203"/>
      <c r="O65" s="203"/>
    </row>
    <row r="66" spans="7:15" x14ac:dyDescent="0.25">
      <c r="G66" s="203"/>
      <c r="H66" s="203"/>
      <c r="I66" s="203"/>
      <c r="J66" s="203"/>
      <c r="K66" s="203"/>
      <c r="L66" s="203"/>
      <c r="M66" s="203"/>
      <c r="N66" s="203"/>
      <c r="O66" s="203"/>
    </row>
    <row r="67" spans="7:15" x14ac:dyDescent="0.25">
      <c r="G67" s="203"/>
      <c r="H67" s="203"/>
      <c r="I67" s="203"/>
      <c r="J67" s="203"/>
      <c r="K67" s="203"/>
      <c r="L67" s="203"/>
      <c r="M67" s="203"/>
      <c r="N67" s="203"/>
      <c r="O67" s="203"/>
    </row>
    <row r="68" spans="7:15" x14ac:dyDescent="0.25">
      <c r="G68" s="203"/>
      <c r="H68" s="203"/>
      <c r="I68" s="203"/>
      <c r="J68" s="203"/>
      <c r="K68" s="203"/>
      <c r="L68" s="203"/>
      <c r="M68" s="203"/>
      <c r="N68" s="203"/>
      <c r="O68" s="203"/>
    </row>
    <row r="69" spans="7:15" x14ac:dyDescent="0.25">
      <c r="G69" s="203"/>
      <c r="H69" s="203"/>
      <c r="I69" s="203"/>
      <c r="J69" s="203"/>
      <c r="K69" s="203"/>
      <c r="L69" s="203"/>
      <c r="M69" s="203"/>
      <c r="N69" s="203"/>
      <c r="O69" s="203"/>
    </row>
    <row r="70" spans="7:15" x14ac:dyDescent="0.25">
      <c r="G70" s="203"/>
      <c r="H70" s="203"/>
      <c r="I70" s="203"/>
      <c r="J70" s="203"/>
      <c r="K70" s="203"/>
      <c r="L70" s="203"/>
      <c r="M70" s="203"/>
      <c r="N70" s="203"/>
      <c r="O70" s="203"/>
    </row>
    <row r="71" spans="7:15" x14ac:dyDescent="0.25">
      <c r="G71" s="203"/>
      <c r="H71" s="203"/>
      <c r="I71" s="203"/>
      <c r="J71" s="203"/>
      <c r="K71" s="203"/>
      <c r="L71" s="203"/>
      <c r="M71" s="203"/>
      <c r="N71" s="203"/>
      <c r="O71" s="203"/>
    </row>
    <row r="72" spans="7:15" x14ac:dyDescent="0.25">
      <c r="G72" s="203"/>
      <c r="H72" s="203"/>
      <c r="I72" s="203"/>
      <c r="J72" s="203"/>
      <c r="K72" s="203"/>
      <c r="L72" s="203"/>
      <c r="M72" s="203"/>
      <c r="N72" s="203"/>
      <c r="O72" s="203"/>
    </row>
    <row r="73" spans="7:15" x14ac:dyDescent="0.25">
      <c r="G73" s="203"/>
      <c r="H73" s="203"/>
      <c r="I73" s="203"/>
      <c r="J73" s="203"/>
      <c r="K73" s="203"/>
      <c r="L73" s="203"/>
      <c r="M73" s="203"/>
      <c r="N73" s="203"/>
      <c r="O73" s="203"/>
    </row>
    <row r="74" spans="7:15" x14ac:dyDescent="0.25">
      <c r="G74" s="203"/>
      <c r="H74" s="203"/>
      <c r="I74" s="203"/>
      <c r="J74" s="203"/>
      <c r="K74" s="203"/>
      <c r="L74" s="203"/>
      <c r="M74" s="203"/>
      <c r="N74" s="203"/>
      <c r="O74" s="203"/>
    </row>
    <row r="75" spans="7:15" x14ac:dyDescent="0.25">
      <c r="G75" s="203"/>
      <c r="H75" s="203"/>
      <c r="I75" s="203"/>
      <c r="J75" s="203"/>
      <c r="K75" s="203"/>
      <c r="L75" s="203"/>
      <c r="M75" s="203"/>
      <c r="N75" s="203"/>
      <c r="O75" s="203"/>
    </row>
  </sheetData>
  <mergeCells count="9">
    <mergeCell ref="A20:L20"/>
    <mergeCell ref="A21:L21"/>
    <mergeCell ref="A24:L24"/>
    <mergeCell ref="A1:L1"/>
    <mergeCell ref="A2:L2"/>
    <mergeCell ref="A3:K3"/>
    <mergeCell ref="C4:J4"/>
    <mergeCell ref="K4:L4"/>
    <mergeCell ref="A19:L19"/>
  </mergeCells>
  <pageMargins left="0.5" right="0.5" top="0.5" bottom="0.5" header="0.5" footer="0.5"/>
  <pageSetup scale="64"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C9A1E-4884-4CC1-85D2-2397C89AB707}">
  <sheetPr>
    <pageSetUpPr fitToPage="1"/>
  </sheetPr>
  <dimension ref="A1:IQ180"/>
  <sheetViews>
    <sheetView zoomScaleNormal="100" zoomScaleSheetLayoutView="100" workbookViewId="0">
      <selection sqref="A1:O1"/>
    </sheetView>
  </sheetViews>
  <sheetFormatPr defaultRowHeight="14.25" outlineLevelCol="1" x14ac:dyDescent="0.2"/>
  <cols>
    <col min="1" max="1" width="80.85546875" style="248" customWidth="1"/>
    <col min="2" max="10" width="8.5703125" style="248" customWidth="1" outlineLevel="1"/>
    <col min="11" max="11" width="8.5703125" style="248" customWidth="1"/>
    <col min="12" max="12" width="8.5703125" style="296" customWidth="1"/>
    <col min="13" max="13" width="9.85546875" style="117" customWidth="1"/>
    <col min="14" max="15" width="9.140625" style="297" customWidth="1"/>
    <col min="16" max="16" width="73.5703125" style="248" customWidth="1"/>
    <col min="17" max="27" width="9.140625" style="248" hidden="1" customWidth="1" outlineLevel="1"/>
    <col min="28" max="28" width="9.140625" style="248" customWidth="1" collapsed="1"/>
    <col min="29" max="235" width="9.140625" style="248" customWidth="1"/>
    <col min="236" max="251" width="9.140625" style="117" customWidth="1"/>
    <col min="252" max="254" width="9.140625" style="117"/>
    <col min="255" max="255" width="50.5703125" style="117" customWidth="1"/>
    <col min="256" max="267" width="8.5703125" style="117" customWidth="1"/>
    <col min="268" max="269" width="9.140625" style="117" customWidth="1"/>
    <col min="270" max="270" width="57.42578125" style="117" bestFit="1" customWidth="1"/>
    <col min="271" max="507" width="9.140625" style="117" customWidth="1"/>
    <col min="508" max="510" width="9.140625" style="117"/>
    <col min="511" max="511" width="50.5703125" style="117" customWidth="1"/>
    <col min="512" max="523" width="8.5703125" style="117" customWidth="1"/>
    <col min="524" max="525" width="9.140625" style="117" customWidth="1"/>
    <col min="526" max="526" width="57.42578125" style="117" bestFit="1" customWidth="1"/>
    <col min="527" max="763" width="9.140625" style="117" customWidth="1"/>
    <col min="764" max="766" width="9.140625" style="117"/>
    <col min="767" max="767" width="50.5703125" style="117" customWidth="1"/>
    <col min="768" max="779" width="8.5703125" style="117" customWidth="1"/>
    <col min="780" max="781" width="9.140625" style="117" customWidth="1"/>
    <col min="782" max="782" width="57.42578125" style="117" bestFit="1" customWidth="1"/>
    <col min="783" max="1019" width="9.140625" style="117" customWidth="1"/>
    <col min="1020" max="1022" width="9.140625" style="117"/>
    <col min="1023" max="1023" width="50.5703125" style="117" customWidth="1"/>
    <col min="1024" max="1035" width="8.5703125" style="117" customWidth="1"/>
    <col min="1036" max="1037" width="9.140625" style="117" customWidth="1"/>
    <col min="1038" max="1038" width="57.42578125" style="117" bestFit="1" customWidth="1"/>
    <col min="1039" max="1275" width="9.140625" style="117" customWidth="1"/>
    <col min="1276" max="1278" width="9.140625" style="117"/>
    <col min="1279" max="1279" width="50.5703125" style="117" customWidth="1"/>
    <col min="1280" max="1291" width="8.5703125" style="117" customWidth="1"/>
    <col min="1292" max="1293" width="9.140625" style="117" customWidth="1"/>
    <col min="1294" max="1294" width="57.42578125" style="117" bestFit="1" customWidth="1"/>
    <col min="1295" max="1531" width="9.140625" style="117" customWidth="1"/>
    <col min="1532" max="1534" width="9.140625" style="117"/>
    <col min="1535" max="1535" width="50.5703125" style="117" customWidth="1"/>
    <col min="1536" max="1547" width="8.5703125" style="117" customWidth="1"/>
    <col min="1548" max="1549" width="9.140625" style="117" customWidth="1"/>
    <col min="1550" max="1550" width="57.42578125" style="117" bestFit="1" customWidth="1"/>
    <col min="1551" max="1787" width="9.140625" style="117" customWidth="1"/>
    <col min="1788" max="1790" width="9.140625" style="117"/>
    <col min="1791" max="1791" width="50.5703125" style="117" customWidth="1"/>
    <col min="1792" max="1803" width="8.5703125" style="117" customWidth="1"/>
    <col min="1804" max="1805" width="9.140625" style="117" customWidth="1"/>
    <col min="1806" max="1806" width="57.42578125" style="117" bestFit="1" customWidth="1"/>
    <col min="1807" max="2043" width="9.140625" style="117" customWidth="1"/>
    <col min="2044" max="2046" width="9.140625" style="117"/>
    <col min="2047" max="2047" width="50.5703125" style="117" customWidth="1"/>
    <col min="2048" max="2059" width="8.5703125" style="117" customWidth="1"/>
    <col min="2060" max="2061" width="9.140625" style="117" customWidth="1"/>
    <col min="2062" max="2062" width="57.42578125" style="117" bestFit="1" customWidth="1"/>
    <col min="2063" max="2299" width="9.140625" style="117" customWidth="1"/>
    <col min="2300" max="2302" width="9.140625" style="117"/>
    <col min="2303" max="2303" width="50.5703125" style="117" customWidth="1"/>
    <col min="2304" max="2315" width="8.5703125" style="117" customWidth="1"/>
    <col min="2316" max="2317" width="9.140625" style="117" customWidth="1"/>
    <col min="2318" max="2318" width="57.42578125" style="117" bestFit="1" customWidth="1"/>
    <col min="2319" max="2555" width="9.140625" style="117" customWidth="1"/>
    <col min="2556" max="2558" width="9.140625" style="117"/>
    <col min="2559" max="2559" width="50.5703125" style="117" customWidth="1"/>
    <col min="2560" max="2571" width="8.5703125" style="117" customWidth="1"/>
    <col min="2572" max="2573" width="9.140625" style="117" customWidth="1"/>
    <col min="2574" max="2574" width="57.42578125" style="117" bestFit="1" customWidth="1"/>
    <col min="2575" max="2811" width="9.140625" style="117" customWidth="1"/>
    <col min="2812" max="2814" width="9.140625" style="117"/>
    <col min="2815" max="2815" width="50.5703125" style="117" customWidth="1"/>
    <col min="2816" max="2827" width="8.5703125" style="117" customWidth="1"/>
    <col min="2828" max="2829" width="9.140625" style="117" customWidth="1"/>
    <col min="2830" max="2830" width="57.42578125" style="117" bestFit="1" customWidth="1"/>
    <col min="2831" max="3067" width="9.140625" style="117" customWidth="1"/>
    <col min="3068" max="3070" width="9.140625" style="117"/>
    <col min="3071" max="3071" width="50.5703125" style="117" customWidth="1"/>
    <col min="3072" max="3083" width="8.5703125" style="117" customWidth="1"/>
    <col min="3084" max="3085" width="9.140625" style="117" customWidth="1"/>
    <col min="3086" max="3086" width="57.42578125" style="117" bestFit="1" customWidth="1"/>
    <col min="3087" max="3323" width="9.140625" style="117" customWidth="1"/>
    <col min="3324" max="3326" width="9.140625" style="117"/>
    <col min="3327" max="3327" width="50.5703125" style="117" customWidth="1"/>
    <col min="3328" max="3339" width="8.5703125" style="117" customWidth="1"/>
    <col min="3340" max="3341" width="9.140625" style="117" customWidth="1"/>
    <col min="3342" max="3342" width="57.42578125" style="117" bestFit="1" customWidth="1"/>
    <col min="3343" max="3579" width="9.140625" style="117" customWidth="1"/>
    <col min="3580" max="3582" width="9.140625" style="117"/>
    <col min="3583" max="3583" width="50.5703125" style="117" customWidth="1"/>
    <col min="3584" max="3595" width="8.5703125" style="117" customWidth="1"/>
    <col min="3596" max="3597" width="9.140625" style="117" customWidth="1"/>
    <col min="3598" max="3598" width="57.42578125" style="117" bestFit="1" customWidth="1"/>
    <col min="3599" max="3835" width="9.140625" style="117" customWidth="1"/>
    <col min="3836" max="3838" width="9.140625" style="117"/>
    <col min="3839" max="3839" width="50.5703125" style="117" customWidth="1"/>
    <col min="3840" max="3851" width="8.5703125" style="117" customWidth="1"/>
    <col min="3852" max="3853" width="9.140625" style="117" customWidth="1"/>
    <col min="3854" max="3854" width="57.42578125" style="117" bestFit="1" customWidth="1"/>
    <col min="3855" max="4091" width="9.140625" style="117" customWidth="1"/>
    <col min="4092" max="4094" width="9.140625" style="117"/>
    <col min="4095" max="4095" width="50.5703125" style="117" customWidth="1"/>
    <col min="4096" max="4107" width="8.5703125" style="117" customWidth="1"/>
    <col min="4108" max="4109" width="9.140625" style="117" customWidth="1"/>
    <col min="4110" max="4110" width="57.42578125" style="117" bestFit="1" customWidth="1"/>
    <col min="4111" max="4347" width="9.140625" style="117" customWidth="1"/>
    <col min="4348" max="4350" width="9.140625" style="117"/>
    <col min="4351" max="4351" width="50.5703125" style="117" customWidth="1"/>
    <col min="4352" max="4363" width="8.5703125" style="117" customWidth="1"/>
    <col min="4364" max="4365" width="9.140625" style="117" customWidth="1"/>
    <col min="4366" max="4366" width="57.42578125" style="117" bestFit="1" customWidth="1"/>
    <col min="4367" max="4603" width="9.140625" style="117" customWidth="1"/>
    <col min="4604" max="4606" width="9.140625" style="117"/>
    <col min="4607" max="4607" width="50.5703125" style="117" customWidth="1"/>
    <col min="4608" max="4619" width="8.5703125" style="117" customWidth="1"/>
    <col min="4620" max="4621" width="9.140625" style="117" customWidth="1"/>
    <col min="4622" max="4622" width="57.42578125" style="117" bestFit="1" customWidth="1"/>
    <col min="4623" max="4859" width="9.140625" style="117" customWidth="1"/>
    <col min="4860" max="4862" width="9.140625" style="117"/>
    <col min="4863" max="4863" width="50.5703125" style="117" customWidth="1"/>
    <col min="4864" max="4875" width="8.5703125" style="117" customWidth="1"/>
    <col min="4876" max="4877" width="9.140625" style="117" customWidth="1"/>
    <col min="4878" max="4878" width="57.42578125" style="117" bestFit="1" customWidth="1"/>
    <col min="4879" max="5115" width="9.140625" style="117" customWidth="1"/>
    <col min="5116" max="5118" width="9.140625" style="117"/>
    <col min="5119" max="5119" width="50.5703125" style="117" customWidth="1"/>
    <col min="5120" max="5131" width="8.5703125" style="117" customWidth="1"/>
    <col min="5132" max="5133" width="9.140625" style="117" customWidth="1"/>
    <col min="5134" max="5134" width="57.42578125" style="117" bestFit="1" customWidth="1"/>
    <col min="5135" max="5371" width="9.140625" style="117" customWidth="1"/>
    <col min="5372" max="5374" width="9.140625" style="117"/>
    <col min="5375" max="5375" width="50.5703125" style="117" customWidth="1"/>
    <col min="5376" max="5387" width="8.5703125" style="117" customWidth="1"/>
    <col min="5388" max="5389" width="9.140625" style="117" customWidth="1"/>
    <col min="5390" max="5390" width="57.42578125" style="117" bestFit="1" customWidth="1"/>
    <col min="5391" max="5627" width="9.140625" style="117" customWidth="1"/>
    <col min="5628" max="5630" width="9.140625" style="117"/>
    <col min="5631" max="5631" width="50.5703125" style="117" customWidth="1"/>
    <col min="5632" max="5643" width="8.5703125" style="117" customWidth="1"/>
    <col min="5644" max="5645" width="9.140625" style="117" customWidth="1"/>
    <col min="5646" max="5646" width="57.42578125" style="117" bestFit="1" customWidth="1"/>
    <col min="5647" max="5883" width="9.140625" style="117" customWidth="1"/>
    <col min="5884" max="5886" width="9.140625" style="117"/>
    <col min="5887" max="5887" width="50.5703125" style="117" customWidth="1"/>
    <col min="5888" max="5899" width="8.5703125" style="117" customWidth="1"/>
    <col min="5900" max="5901" width="9.140625" style="117" customWidth="1"/>
    <col min="5902" max="5902" width="57.42578125" style="117" bestFit="1" customWidth="1"/>
    <col min="5903" max="6139" width="9.140625" style="117" customWidth="1"/>
    <col min="6140" max="6142" width="9.140625" style="117"/>
    <col min="6143" max="6143" width="50.5703125" style="117" customWidth="1"/>
    <col min="6144" max="6155" width="8.5703125" style="117" customWidth="1"/>
    <col min="6156" max="6157" width="9.140625" style="117" customWidth="1"/>
    <col min="6158" max="6158" width="57.42578125" style="117" bestFit="1" customWidth="1"/>
    <col min="6159" max="6395" width="9.140625" style="117" customWidth="1"/>
    <col min="6396" max="6398" width="9.140625" style="117"/>
    <col min="6399" max="6399" width="50.5703125" style="117" customWidth="1"/>
    <col min="6400" max="6411" width="8.5703125" style="117" customWidth="1"/>
    <col min="6412" max="6413" width="9.140625" style="117" customWidth="1"/>
    <col min="6414" max="6414" width="57.42578125" style="117" bestFit="1" customWidth="1"/>
    <col min="6415" max="6651" width="9.140625" style="117" customWidth="1"/>
    <col min="6652" max="6654" width="9.140625" style="117"/>
    <col min="6655" max="6655" width="50.5703125" style="117" customWidth="1"/>
    <col min="6656" max="6667" width="8.5703125" style="117" customWidth="1"/>
    <col min="6668" max="6669" width="9.140625" style="117" customWidth="1"/>
    <col min="6670" max="6670" width="57.42578125" style="117" bestFit="1" customWidth="1"/>
    <col min="6671" max="6907" width="9.140625" style="117" customWidth="1"/>
    <col min="6908" max="6910" width="9.140625" style="117"/>
    <col min="6911" max="6911" width="50.5703125" style="117" customWidth="1"/>
    <col min="6912" max="6923" width="8.5703125" style="117" customWidth="1"/>
    <col min="6924" max="6925" width="9.140625" style="117" customWidth="1"/>
    <col min="6926" max="6926" width="57.42578125" style="117" bestFit="1" customWidth="1"/>
    <col min="6927" max="7163" width="9.140625" style="117" customWidth="1"/>
    <col min="7164" max="7166" width="9.140625" style="117"/>
    <col min="7167" max="7167" width="50.5703125" style="117" customWidth="1"/>
    <col min="7168" max="7179" width="8.5703125" style="117" customWidth="1"/>
    <col min="7180" max="7181" width="9.140625" style="117" customWidth="1"/>
    <col min="7182" max="7182" width="57.42578125" style="117" bestFit="1" customWidth="1"/>
    <col min="7183" max="7419" width="9.140625" style="117" customWidth="1"/>
    <col min="7420" max="7422" width="9.140625" style="117"/>
    <col min="7423" max="7423" width="50.5703125" style="117" customWidth="1"/>
    <col min="7424" max="7435" width="8.5703125" style="117" customWidth="1"/>
    <col min="7436" max="7437" width="9.140625" style="117" customWidth="1"/>
    <col min="7438" max="7438" width="57.42578125" style="117" bestFit="1" customWidth="1"/>
    <col min="7439" max="7675" width="9.140625" style="117" customWidth="1"/>
    <col min="7676" max="7678" width="9.140625" style="117"/>
    <col min="7679" max="7679" width="50.5703125" style="117" customWidth="1"/>
    <col min="7680" max="7691" width="8.5703125" style="117" customWidth="1"/>
    <col min="7692" max="7693" width="9.140625" style="117" customWidth="1"/>
    <col min="7694" max="7694" width="57.42578125" style="117" bestFit="1" customWidth="1"/>
    <col min="7695" max="7931" width="9.140625" style="117" customWidth="1"/>
    <col min="7932" max="7934" width="9.140625" style="117"/>
    <col min="7935" max="7935" width="50.5703125" style="117" customWidth="1"/>
    <col min="7936" max="7947" width="8.5703125" style="117" customWidth="1"/>
    <col min="7948" max="7949" width="9.140625" style="117" customWidth="1"/>
    <col min="7950" max="7950" width="57.42578125" style="117" bestFit="1" customWidth="1"/>
    <col min="7951" max="8187" width="9.140625" style="117" customWidth="1"/>
    <col min="8188" max="8190" width="9.140625" style="117"/>
    <col min="8191" max="8191" width="50.5703125" style="117" customWidth="1"/>
    <col min="8192" max="8203" width="8.5703125" style="117" customWidth="1"/>
    <col min="8204" max="8205" width="9.140625" style="117" customWidth="1"/>
    <col min="8206" max="8206" width="57.42578125" style="117" bestFit="1" customWidth="1"/>
    <col min="8207" max="8443" width="9.140625" style="117" customWidth="1"/>
    <col min="8444" max="8446" width="9.140625" style="117"/>
    <col min="8447" max="8447" width="50.5703125" style="117" customWidth="1"/>
    <col min="8448" max="8459" width="8.5703125" style="117" customWidth="1"/>
    <col min="8460" max="8461" width="9.140625" style="117" customWidth="1"/>
    <col min="8462" max="8462" width="57.42578125" style="117" bestFit="1" customWidth="1"/>
    <col min="8463" max="8699" width="9.140625" style="117" customWidth="1"/>
    <col min="8700" max="8702" width="9.140625" style="117"/>
    <col min="8703" max="8703" width="50.5703125" style="117" customWidth="1"/>
    <col min="8704" max="8715" width="8.5703125" style="117" customWidth="1"/>
    <col min="8716" max="8717" width="9.140625" style="117" customWidth="1"/>
    <col min="8718" max="8718" width="57.42578125" style="117" bestFit="1" customWidth="1"/>
    <col min="8719" max="8955" width="9.140625" style="117" customWidth="1"/>
    <col min="8956" max="8958" width="9.140625" style="117"/>
    <col min="8959" max="8959" width="50.5703125" style="117" customWidth="1"/>
    <col min="8960" max="8971" width="8.5703125" style="117" customWidth="1"/>
    <col min="8972" max="8973" width="9.140625" style="117" customWidth="1"/>
    <col min="8974" max="8974" width="57.42578125" style="117" bestFit="1" customWidth="1"/>
    <col min="8975" max="9211" width="9.140625" style="117" customWidth="1"/>
    <col min="9212" max="9214" width="9.140625" style="117"/>
    <col min="9215" max="9215" width="50.5703125" style="117" customWidth="1"/>
    <col min="9216" max="9227" width="8.5703125" style="117" customWidth="1"/>
    <col min="9228" max="9229" width="9.140625" style="117" customWidth="1"/>
    <col min="9230" max="9230" width="57.42578125" style="117" bestFit="1" customWidth="1"/>
    <col min="9231" max="9467" width="9.140625" style="117" customWidth="1"/>
    <col min="9468" max="9470" width="9.140625" style="117"/>
    <col min="9471" max="9471" width="50.5703125" style="117" customWidth="1"/>
    <col min="9472" max="9483" width="8.5703125" style="117" customWidth="1"/>
    <col min="9484" max="9485" width="9.140625" style="117" customWidth="1"/>
    <col min="9486" max="9486" width="57.42578125" style="117" bestFit="1" customWidth="1"/>
    <col min="9487" max="9723" width="9.140625" style="117" customWidth="1"/>
    <col min="9724" max="9726" width="9.140625" style="117"/>
    <col min="9727" max="9727" width="50.5703125" style="117" customWidth="1"/>
    <col min="9728" max="9739" width="8.5703125" style="117" customWidth="1"/>
    <col min="9740" max="9741" width="9.140625" style="117" customWidth="1"/>
    <col min="9742" max="9742" width="57.42578125" style="117" bestFit="1" customWidth="1"/>
    <col min="9743" max="9979" width="9.140625" style="117" customWidth="1"/>
    <col min="9980" max="9982" width="9.140625" style="117"/>
    <col min="9983" max="9983" width="50.5703125" style="117" customWidth="1"/>
    <col min="9984" max="9995" width="8.5703125" style="117" customWidth="1"/>
    <col min="9996" max="9997" width="9.140625" style="117" customWidth="1"/>
    <col min="9998" max="9998" width="57.42578125" style="117" bestFit="1" customWidth="1"/>
    <col min="9999" max="10235" width="9.140625" style="117" customWidth="1"/>
    <col min="10236" max="10238" width="9.140625" style="117"/>
    <col min="10239" max="10239" width="50.5703125" style="117" customWidth="1"/>
    <col min="10240" max="10251" width="8.5703125" style="117" customWidth="1"/>
    <col min="10252" max="10253" width="9.140625" style="117" customWidth="1"/>
    <col min="10254" max="10254" width="57.42578125" style="117" bestFit="1" customWidth="1"/>
    <col min="10255" max="10491" width="9.140625" style="117" customWidth="1"/>
    <col min="10492" max="10494" width="9.140625" style="117"/>
    <col min="10495" max="10495" width="50.5703125" style="117" customWidth="1"/>
    <col min="10496" max="10507" width="8.5703125" style="117" customWidth="1"/>
    <col min="10508" max="10509" width="9.140625" style="117" customWidth="1"/>
    <col min="10510" max="10510" width="57.42578125" style="117" bestFit="1" customWidth="1"/>
    <col min="10511" max="10747" width="9.140625" style="117" customWidth="1"/>
    <col min="10748" max="10750" width="9.140625" style="117"/>
    <col min="10751" max="10751" width="50.5703125" style="117" customWidth="1"/>
    <col min="10752" max="10763" width="8.5703125" style="117" customWidth="1"/>
    <col min="10764" max="10765" width="9.140625" style="117" customWidth="1"/>
    <col min="10766" max="10766" width="57.42578125" style="117" bestFit="1" customWidth="1"/>
    <col min="10767" max="11003" width="9.140625" style="117" customWidth="1"/>
    <col min="11004" max="11006" width="9.140625" style="117"/>
    <col min="11007" max="11007" width="50.5703125" style="117" customWidth="1"/>
    <col min="11008" max="11019" width="8.5703125" style="117" customWidth="1"/>
    <col min="11020" max="11021" width="9.140625" style="117" customWidth="1"/>
    <col min="11022" max="11022" width="57.42578125" style="117" bestFit="1" customWidth="1"/>
    <col min="11023" max="11259" width="9.140625" style="117" customWidth="1"/>
    <col min="11260" max="11262" width="9.140625" style="117"/>
    <col min="11263" max="11263" width="50.5703125" style="117" customWidth="1"/>
    <col min="11264" max="11275" width="8.5703125" style="117" customWidth="1"/>
    <col min="11276" max="11277" width="9.140625" style="117" customWidth="1"/>
    <col min="11278" max="11278" width="57.42578125" style="117" bestFit="1" customWidth="1"/>
    <col min="11279" max="11515" width="9.140625" style="117" customWidth="1"/>
    <col min="11516" max="11518" width="9.140625" style="117"/>
    <col min="11519" max="11519" width="50.5703125" style="117" customWidth="1"/>
    <col min="11520" max="11531" width="8.5703125" style="117" customWidth="1"/>
    <col min="11532" max="11533" width="9.140625" style="117" customWidth="1"/>
    <col min="11534" max="11534" width="57.42578125" style="117" bestFit="1" customWidth="1"/>
    <col min="11535" max="11771" width="9.140625" style="117" customWidth="1"/>
    <col min="11772" max="11774" width="9.140625" style="117"/>
    <col min="11775" max="11775" width="50.5703125" style="117" customWidth="1"/>
    <col min="11776" max="11787" width="8.5703125" style="117" customWidth="1"/>
    <col min="11788" max="11789" width="9.140625" style="117" customWidth="1"/>
    <col min="11790" max="11790" width="57.42578125" style="117" bestFit="1" customWidth="1"/>
    <col min="11791" max="12027" width="9.140625" style="117" customWidth="1"/>
    <col min="12028" max="12030" width="9.140625" style="117"/>
    <col min="12031" max="12031" width="50.5703125" style="117" customWidth="1"/>
    <col min="12032" max="12043" width="8.5703125" style="117" customWidth="1"/>
    <col min="12044" max="12045" width="9.140625" style="117" customWidth="1"/>
    <col min="12046" max="12046" width="57.42578125" style="117" bestFit="1" customWidth="1"/>
    <col min="12047" max="12283" width="9.140625" style="117" customWidth="1"/>
    <col min="12284" max="12286" width="9.140625" style="117"/>
    <col min="12287" max="12287" width="50.5703125" style="117" customWidth="1"/>
    <col min="12288" max="12299" width="8.5703125" style="117" customWidth="1"/>
    <col min="12300" max="12301" width="9.140625" style="117" customWidth="1"/>
    <col min="12302" max="12302" width="57.42578125" style="117" bestFit="1" customWidth="1"/>
    <col min="12303" max="12539" width="9.140625" style="117" customWidth="1"/>
    <col min="12540" max="12542" width="9.140625" style="117"/>
    <col min="12543" max="12543" width="50.5703125" style="117" customWidth="1"/>
    <col min="12544" max="12555" width="8.5703125" style="117" customWidth="1"/>
    <col min="12556" max="12557" width="9.140625" style="117" customWidth="1"/>
    <col min="12558" max="12558" width="57.42578125" style="117" bestFit="1" customWidth="1"/>
    <col min="12559" max="12795" width="9.140625" style="117" customWidth="1"/>
    <col min="12796" max="12798" width="9.140625" style="117"/>
    <col min="12799" max="12799" width="50.5703125" style="117" customWidth="1"/>
    <col min="12800" max="12811" width="8.5703125" style="117" customWidth="1"/>
    <col min="12812" max="12813" width="9.140625" style="117" customWidth="1"/>
    <col min="12814" max="12814" width="57.42578125" style="117" bestFit="1" customWidth="1"/>
    <col min="12815" max="13051" width="9.140625" style="117" customWidth="1"/>
    <col min="13052" max="13054" width="9.140625" style="117"/>
    <col min="13055" max="13055" width="50.5703125" style="117" customWidth="1"/>
    <col min="13056" max="13067" width="8.5703125" style="117" customWidth="1"/>
    <col min="13068" max="13069" width="9.140625" style="117" customWidth="1"/>
    <col min="13070" max="13070" width="57.42578125" style="117" bestFit="1" customWidth="1"/>
    <col min="13071" max="13307" width="9.140625" style="117" customWidth="1"/>
    <col min="13308" max="13310" width="9.140625" style="117"/>
    <col min="13311" max="13311" width="50.5703125" style="117" customWidth="1"/>
    <col min="13312" max="13323" width="8.5703125" style="117" customWidth="1"/>
    <col min="13324" max="13325" width="9.140625" style="117" customWidth="1"/>
    <col min="13326" max="13326" width="57.42578125" style="117" bestFit="1" customWidth="1"/>
    <col min="13327" max="13563" width="9.140625" style="117" customWidth="1"/>
    <col min="13564" max="13566" width="9.140625" style="117"/>
    <col min="13567" max="13567" width="50.5703125" style="117" customWidth="1"/>
    <col min="13568" max="13579" width="8.5703125" style="117" customWidth="1"/>
    <col min="13580" max="13581" width="9.140625" style="117" customWidth="1"/>
    <col min="13582" max="13582" width="57.42578125" style="117" bestFit="1" customWidth="1"/>
    <col min="13583" max="13819" width="9.140625" style="117" customWidth="1"/>
    <col min="13820" max="13822" width="9.140625" style="117"/>
    <col min="13823" max="13823" width="50.5703125" style="117" customWidth="1"/>
    <col min="13824" max="13835" width="8.5703125" style="117" customWidth="1"/>
    <col min="13836" max="13837" width="9.140625" style="117" customWidth="1"/>
    <col min="13838" max="13838" width="57.42578125" style="117" bestFit="1" customWidth="1"/>
    <col min="13839" max="14075" width="9.140625" style="117" customWidth="1"/>
    <col min="14076" max="14078" width="9.140625" style="117"/>
    <col min="14079" max="14079" width="50.5703125" style="117" customWidth="1"/>
    <col min="14080" max="14091" width="8.5703125" style="117" customWidth="1"/>
    <col min="14092" max="14093" width="9.140625" style="117" customWidth="1"/>
    <col min="14094" max="14094" width="57.42578125" style="117" bestFit="1" customWidth="1"/>
    <col min="14095" max="14331" width="9.140625" style="117" customWidth="1"/>
    <col min="14332" max="14334" width="9.140625" style="117"/>
    <col min="14335" max="14335" width="50.5703125" style="117" customWidth="1"/>
    <col min="14336" max="14347" width="8.5703125" style="117" customWidth="1"/>
    <col min="14348" max="14349" width="9.140625" style="117" customWidth="1"/>
    <col min="14350" max="14350" width="57.42578125" style="117" bestFit="1" customWidth="1"/>
    <col min="14351" max="14587" width="9.140625" style="117" customWidth="1"/>
    <col min="14588" max="14590" width="9.140625" style="117"/>
    <col min="14591" max="14591" width="50.5703125" style="117" customWidth="1"/>
    <col min="14592" max="14603" width="8.5703125" style="117" customWidth="1"/>
    <col min="14604" max="14605" width="9.140625" style="117" customWidth="1"/>
    <col min="14606" max="14606" width="57.42578125" style="117" bestFit="1" customWidth="1"/>
    <col min="14607" max="14843" width="9.140625" style="117" customWidth="1"/>
    <col min="14844" max="14846" width="9.140625" style="117"/>
    <col min="14847" max="14847" width="50.5703125" style="117" customWidth="1"/>
    <col min="14848" max="14859" width="8.5703125" style="117" customWidth="1"/>
    <col min="14860" max="14861" width="9.140625" style="117" customWidth="1"/>
    <col min="14862" max="14862" width="57.42578125" style="117" bestFit="1" customWidth="1"/>
    <col min="14863" max="15099" width="9.140625" style="117" customWidth="1"/>
    <col min="15100" max="15102" width="9.140625" style="117"/>
    <col min="15103" max="15103" width="50.5703125" style="117" customWidth="1"/>
    <col min="15104" max="15115" width="8.5703125" style="117" customWidth="1"/>
    <col min="15116" max="15117" width="9.140625" style="117" customWidth="1"/>
    <col min="15118" max="15118" width="57.42578125" style="117" bestFit="1" customWidth="1"/>
    <col min="15119" max="15355" width="9.140625" style="117" customWidth="1"/>
    <col min="15356" max="15358" width="9.140625" style="117"/>
    <col min="15359" max="15359" width="50.5703125" style="117" customWidth="1"/>
    <col min="15360" max="15371" width="8.5703125" style="117" customWidth="1"/>
    <col min="15372" max="15373" width="9.140625" style="117" customWidth="1"/>
    <col min="15374" max="15374" width="57.42578125" style="117" bestFit="1" customWidth="1"/>
    <col min="15375" max="15611" width="9.140625" style="117" customWidth="1"/>
    <col min="15612" max="15614" width="9.140625" style="117"/>
    <col min="15615" max="15615" width="50.5703125" style="117" customWidth="1"/>
    <col min="15616" max="15627" width="8.5703125" style="117" customWidth="1"/>
    <col min="15628" max="15629" width="9.140625" style="117" customWidth="1"/>
    <col min="15630" max="15630" width="57.42578125" style="117" bestFit="1" customWidth="1"/>
    <col min="15631" max="15867" width="9.140625" style="117" customWidth="1"/>
    <col min="15868" max="15870" width="9.140625" style="117"/>
    <col min="15871" max="15871" width="50.5703125" style="117" customWidth="1"/>
    <col min="15872" max="15883" width="8.5703125" style="117" customWidth="1"/>
    <col min="15884" max="15885" width="9.140625" style="117" customWidth="1"/>
    <col min="15886" max="15886" width="57.42578125" style="117" bestFit="1" customWidth="1"/>
    <col min="15887" max="16123" width="9.140625" style="117" customWidth="1"/>
    <col min="16124" max="16126" width="9.140625" style="117"/>
    <col min="16127" max="16127" width="50.5703125" style="117" customWidth="1"/>
    <col min="16128" max="16139" width="8.5703125" style="117" customWidth="1"/>
    <col min="16140" max="16141" width="9.140625" style="117" customWidth="1"/>
    <col min="16142" max="16142" width="57.42578125" style="117" bestFit="1" customWidth="1"/>
    <col min="16143" max="16375" width="9.140625" style="117" customWidth="1"/>
    <col min="16376" max="16384" width="9.140625" style="117"/>
  </cols>
  <sheetData>
    <row r="1" spans="1:251" x14ac:dyDescent="0.2">
      <c r="A1" s="356" t="s">
        <v>595</v>
      </c>
      <c r="B1" s="356"/>
      <c r="C1" s="356"/>
      <c r="D1" s="356"/>
      <c r="E1" s="356"/>
      <c r="F1" s="356"/>
      <c r="G1" s="356"/>
      <c r="H1" s="356"/>
      <c r="I1" s="356"/>
      <c r="J1" s="356"/>
      <c r="K1" s="356"/>
      <c r="L1" s="356"/>
      <c r="M1" s="356"/>
      <c r="N1" s="356"/>
      <c r="O1" s="356"/>
      <c r="IB1" s="248"/>
      <c r="IC1" s="248"/>
      <c r="ID1" s="248"/>
      <c r="IE1" s="248"/>
      <c r="IF1" s="248"/>
      <c r="IG1" s="248"/>
      <c r="IH1" s="248"/>
      <c r="II1" s="248"/>
      <c r="IJ1" s="248"/>
      <c r="IK1" s="248"/>
      <c r="IL1" s="248"/>
      <c r="IM1" s="248"/>
      <c r="IN1" s="248"/>
      <c r="IO1" s="248"/>
      <c r="IP1" s="248"/>
      <c r="IQ1" s="248"/>
    </row>
    <row r="2" spans="1:251" x14ac:dyDescent="0.2">
      <c r="A2" s="354" t="s">
        <v>545</v>
      </c>
      <c r="B2" s="354"/>
      <c r="C2" s="354"/>
      <c r="D2" s="354"/>
      <c r="E2" s="354"/>
      <c r="F2" s="354"/>
      <c r="G2" s="354"/>
      <c r="H2" s="354"/>
      <c r="I2" s="354"/>
      <c r="J2" s="354"/>
      <c r="K2" s="354"/>
      <c r="L2" s="354"/>
      <c r="M2" s="354"/>
      <c r="N2" s="354"/>
      <c r="O2" s="249"/>
    </row>
    <row r="3" spans="1:251" x14ac:dyDescent="0.2">
      <c r="A3" s="250" t="s">
        <v>344</v>
      </c>
      <c r="B3" s="251">
        <v>2011</v>
      </c>
      <c r="C3" s="252">
        <v>2012</v>
      </c>
      <c r="D3" s="252">
        <v>2013</v>
      </c>
      <c r="E3" s="252">
        <v>2014</v>
      </c>
      <c r="F3" s="251">
        <v>2015</v>
      </c>
      <c r="G3" s="253">
        <v>2016</v>
      </c>
      <c r="H3" s="251">
        <v>2017</v>
      </c>
      <c r="I3" s="251">
        <v>2018</v>
      </c>
      <c r="J3" s="251">
        <v>2019</v>
      </c>
      <c r="K3" s="254">
        <v>2020</v>
      </c>
      <c r="L3" s="251">
        <v>2021</v>
      </c>
      <c r="M3" s="252">
        <v>2022</v>
      </c>
      <c r="N3" s="252">
        <v>2023</v>
      </c>
      <c r="O3" s="252">
        <v>2024</v>
      </c>
      <c r="IA3" s="117"/>
    </row>
    <row r="4" spans="1:251" ht="7.5" customHeight="1" x14ac:dyDescent="0.2">
      <c r="A4" s="255"/>
      <c r="B4" s="256"/>
      <c r="C4" s="257"/>
      <c r="D4" s="257"/>
      <c r="E4" s="257"/>
      <c r="F4" s="256"/>
      <c r="G4" s="258"/>
      <c r="H4" s="256"/>
      <c r="I4" s="258"/>
      <c r="J4" s="259"/>
      <c r="K4" s="260"/>
      <c r="L4" s="259"/>
      <c r="M4" s="261"/>
      <c r="N4" s="262"/>
      <c r="O4" s="262"/>
      <c r="IA4" s="117"/>
    </row>
    <row r="5" spans="1:251" x14ac:dyDescent="0.2">
      <c r="A5" s="81" t="s">
        <v>544</v>
      </c>
      <c r="B5" s="256"/>
      <c r="C5" s="257"/>
      <c r="D5" s="257"/>
      <c r="E5" s="257"/>
      <c r="F5" s="256"/>
      <c r="G5" s="256"/>
      <c r="H5" s="256"/>
      <c r="I5" s="256"/>
      <c r="J5" s="255"/>
      <c r="K5" s="263"/>
      <c r="L5" s="255"/>
      <c r="M5" s="261"/>
      <c r="N5" s="262"/>
      <c r="O5" s="262"/>
      <c r="IA5" s="117"/>
    </row>
    <row r="6" spans="1:251" ht="7.5" customHeight="1" x14ac:dyDescent="0.2">
      <c r="A6" s="81"/>
      <c r="B6" s="256"/>
      <c r="C6" s="257"/>
      <c r="D6" s="257"/>
      <c r="E6" s="257"/>
      <c r="F6" s="256"/>
      <c r="G6" s="256"/>
      <c r="H6" s="256"/>
      <c r="I6" s="256"/>
      <c r="J6" s="255"/>
      <c r="K6" s="263"/>
      <c r="L6" s="255"/>
      <c r="M6" s="261"/>
      <c r="N6" s="262"/>
      <c r="O6" s="262"/>
      <c r="IA6" s="117"/>
    </row>
    <row r="7" spans="1:251" ht="14.25" customHeight="1" x14ac:dyDescent="0.2">
      <c r="A7" s="264" t="s">
        <v>496</v>
      </c>
      <c r="B7" s="256"/>
      <c r="C7" s="257"/>
      <c r="D7" s="257"/>
      <c r="E7" s="257"/>
      <c r="F7" s="256"/>
      <c r="G7" s="256"/>
      <c r="H7" s="256"/>
      <c r="I7" s="256"/>
      <c r="J7" s="255"/>
      <c r="K7" s="263"/>
      <c r="L7" s="255"/>
      <c r="M7" s="261"/>
      <c r="N7" s="262"/>
      <c r="O7" s="262"/>
      <c r="IA7" s="117"/>
    </row>
    <row r="8" spans="1:251" ht="14.25" customHeight="1" x14ac:dyDescent="0.2">
      <c r="A8" s="265" t="s">
        <v>495</v>
      </c>
      <c r="B8" s="266">
        <v>-147</v>
      </c>
      <c r="C8" s="267">
        <v>93</v>
      </c>
      <c r="D8" s="267">
        <v>1</v>
      </c>
      <c r="E8" s="268">
        <v>30</v>
      </c>
      <c r="F8" s="269">
        <v>-205</v>
      </c>
      <c r="G8" s="269">
        <v>156</v>
      </c>
      <c r="H8" s="270">
        <v>-23</v>
      </c>
      <c r="I8" s="270">
        <v>29</v>
      </c>
      <c r="J8" s="271">
        <v>0</v>
      </c>
      <c r="K8" s="272">
        <v>-73</v>
      </c>
      <c r="L8" s="271">
        <v>120</v>
      </c>
      <c r="M8" s="261">
        <v>-310</v>
      </c>
      <c r="N8" s="262">
        <v>-185</v>
      </c>
      <c r="O8" s="262">
        <v>49</v>
      </c>
      <c r="IA8" s="117"/>
    </row>
    <row r="9" spans="1:251" ht="14.25" customHeight="1" x14ac:dyDescent="0.2">
      <c r="A9" s="265" t="s">
        <v>543</v>
      </c>
      <c r="B9" s="266">
        <v>-19</v>
      </c>
      <c r="C9" s="267">
        <v>-5</v>
      </c>
      <c r="D9" s="267">
        <v>-19</v>
      </c>
      <c r="E9" s="267">
        <v>-3</v>
      </c>
      <c r="F9" s="269">
        <v>-6</v>
      </c>
      <c r="G9" s="269">
        <v>18</v>
      </c>
      <c r="H9" s="270">
        <v>0</v>
      </c>
      <c r="I9" s="270">
        <v>8</v>
      </c>
      <c r="J9" s="271">
        <v>23</v>
      </c>
      <c r="K9" s="272">
        <v>18</v>
      </c>
      <c r="L9" s="271">
        <v>-37</v>
      </c>
      <c r="M9" s="261">
        <v>-19</v>
      </c>
      <c r="N9" s="262">
        <v>-30</v>
      </c>
      <c r="O9" s="262">
        <v>29</v>
      </c>
      <c r="IA9" s="117"/>
    </row>
    <row r="10" spans="1:251" ht="14.25" customHeight="1" x14ac:dyDescent="0.2">
      <c r="A10" s="265" t="s">
        <v>542</v>
      </c>
      <c r="B10" s="273" t="s">
        <v>409</v>
      </c>
      <c r="C10" s="274" t="s">
        <v>409</v>
      </c>
      <c r="D10" s="274" t="s">
        <v>409</v>
      </c>
      <c r="E10" s="274" t="s">
        <v>409</v>
      </c>
      <c r="F10" s="273" t="s">
        <v>409</v>
      </c>
      <c r="G10" s="273" t="s">
        <v>409</v>
      </c>
      <c r="H10" s="273" t="s">
        <v>409</v>
      </c>
      <c r="I10" s="273" t="s">
        <v>409</v>
      </c>
      <c r="J10" s="266" t="s">
        <v>365</v>
      </c>
      <c r="K10" s="266" t="s">
        <v>365</v>
      </c>
      <c r="L10" s="271" t="s">
        <v>501</v>
      </c>
      <c r="M10" s="261" t="s">
        <v>501</v>
      </c>
      <c r="N10" s="262">
        <v>0</v>
      </c>
      <c r="O10" s="262">
        <v>0</v>
      </c>
      <c r="IA10" s="117"/>
    </row>
    <row r="11" spans="1:251" ht="14.25" customHeight="1" x14ac:dyDescent="0.2">
      <c r="A11" s="265" t="s">
        <v>541</v>
      </c>
      <c r="B11" s="273" t="s">
        <v>409</v>
      </c>
      <c r="C11" s="274">
        <v>-2</v>
      </c>
      <c r="D11" s="274" t="s">
        <v>409</v>
      </c>
      <c r="E11" s="267" t="s">
        <v>409</v>
      </c>
      <c r="F11" s="269">
        <v>-2</v>
      </c>
      <c r="G11" s="269">
        <v>0</v>
      </c>
      <c r="H11" s="270">
        <v>0</v>
      </c>
      <c r="I11" s="270">
        <v>0</v>
      </c>
      <c r="J11" s="266" t="s">
        <v>365</v>
      </c>
      <c r="K11" s="271">
        <v>0</v>
      </c>
      <c r="L11" s="271">
        <v>-0.1</v>
      </c>
      <c r="M11" s="262">
        <v>-0.1</v>
      </c>
      <c r="N11" s="262">
        <v>0</v>
      </c>
      <c r="O11" s="262">
        <v>0</v>
      </c>
      <c r="IA11" s="117"/>
    </row>
    <row r="12" spans="1:251" ht="14.25" customHeight="1" x14ac:dyDescent="0.2">
      <c r="A12" s="265" t="s">
        <v>540</v>
      </c>
      <c r="B12" s="266">
        <v>-2</v>
      </c>
      <c r="C12" s="267">
        <v>-30</v>
      </c>
      <c r="D12" s="267">
        <v>22</v>
      </c>
      <c r="E12" s="267">
        <v>107</v>
      </c>
      <c r="F12" s="269">
        <v>142</v>
      </c>
      <c r="G12" s="269">
        <v>-99</v>
      </c>
      <c r="H12" s="270">
        <v>26</v>
      </c>
      <c r="I12" s="270">
        <v>-42</v>
      </c>
      <c r="J12" s="271">
        <v>41</v>
      </c>
      <c r="K12" s="272">
        <v>-29</v>
      </c>
      <c r="L12" s="271">
        <v>-54</v>
      </c>
      <c r="M12" s="275">
        <v>10</v>
      </c>
      <c r="N12" s="262">
        <v>-7</v>
      </c>
      <c r="O12" s="262">
        <v>-23</v>
      </c>
      <c r="IA12" s="117"/>
    </row>
    <row r="13" spans="1:251" ht="14.25" customHeight="1" x14ac:dyDescent="0.2">
      <c r="A13" s="265" t="s">
        <v>492</v>
      </c>
      <c r="B13" s="266">
        <v>192</v>
      </c>
      <c r="C13" s="267">
        <v>-66</v>
      </c>
      <c r="D13" s="267">
        <v>199</v>
      </c>
      <c r="E13" s="267">
        <v>655</v>
      </c>
      <c r="F13" s="269">
        <v>-4</v>
      </c>
      <c r="G13" s="269">
        <v>5</v>
      </c>
      <c r="H13" s="270">
        <v>-98</v>
      </c>
      <c r="I13" s="270">
        <v>165</v>
      </c>
      <c r="J13" s="271">
        <v>114</v>
      </c>
      <c r="K13" s="272">
        <v>-369</v>
      </c>
      <c r="L13" s="271">
        <v>558</v>
      </c>
      <c r="M13" s="261">
        <v>-79</v>
      </c>
      <c r="N13" s="262">
        <v>529</v>
      </c>
      <c r="O13" s="262">
        <v>-986</v>
      </c>
      <c r="IA13" s="117"/>
    </row>
    <row r="14" spans="1:251" ht="14.25" customHeight="1" x14ac:dyDescent="0.2">
      <c r="A14" s="265" t="s">
        <v>539</v>
      </c>
      <c r="B14" s="266">
        <v>-4</v>
      </c>
      <c r="C14" s="267">
        <v>-2</v>
      </c>
      <c r="D14" s="267">
        <v>1</v>
      </c>
      <c r="E14" s="267">
        <v>3</v>
      </c>
      <c r="F14" s="269">
        <v>-1</v>
      </c>
      <c r="G14" s="269">
        <v>1</v>
      </c>
      <c r="H14" s="270">
        <v>0</v>
      </c>
      <c r="I14" s="270">
        <v>3</v>
      </c>
      <c r="J14" s="271">
        <v>3</v>
      </c>
      <c r="K14" s="266" t="s">
        <v>365</v>
      </c>
      <c r="L14" s="271">
        <v>1</v>
      </c>
      <c r="M14" s="261">
        <v>1</v>
      </c>
      <c r="N14" s="262">
        <v>1</v>
      </c>
      <c r="O14" s="262">
        <v>4</v>
      </c>
      <c r="IA14" s="117"/>
    </row>
    <row r="15" spans="1:251" ht="14.25" customHeight="1" x14ac:dyDescent="0.2">
      <c r="A15" s="265" t="s">
        <v>491</v>
      </c>
      <c r="B15" s="266">
        <v>170</v>
      </c>
      <c r="C15" s="267">
        <v>279</v>
      </c>
      <c r="D15" s="267">
        <v>175</v>
      </c>
      <c r="E15" s="267">
        <v>138</v>
      </c>
      <c r="F15" s="269">
        <v>43</v>
      </c>
      <c r="G15" s="269">
        <v>-44</v>
      </c>
      <c r="H15" s="270">
        <v>-94</v>
      </c>
      <c r="I15" s="270">
        <v>-18</v>
      </c>
      <c r="J15" s="271">
        <v>9</v>
      </c>
      <c r="K15" s="272">
        <v>112</v>
      </c>
      <c r="L15" s="271">
        <v>-147</v>
      </c>
      <c r="M15" s="261">
        <v>-157</v>
      </c>
      <c r="N15" s="276">
        <v>-357</v>
      </c>
      <c r="O15" s="276">
        <v>193</v>
      </c>
      <c r="IA15" s="117"/>
    </row>
    <row r="16" spans="1:251" ht="14.25" customHeight="1" x14ac:dyDescent="0.2">
      <c r="A16" s="265" t="s">
        <v>538</v>
      </c>
      <c r="B16" s="266">
        <v>-2</v>
      </c>
      <c r="C16" s="267" t="s">
        <v>365</v>
      </c>
      <c r="D16" s="267">
        <v>-1</v>
      </c>
      <c r="E16" s="267">
        <v>-3</v>
      </c>
      <c r="F16" s="269">
        <v>0</v>
      </c>
      <c r="G16" s="269">
        <v>-4</v>
      </c>
      <c r="H16" s="270">
        <v>0</v>
      </c>
      <c r="I16" s="270">
        <v>-2</v>
      </c>
      <c r="J16" s="271">
        <v>-2</v>
      </c>
      <c r="K16" s="272">
        <v>-1</v>
      </c>
      <c r="L16" s="271">
        <v>-1</v>
      </c>
      <c r="M16" s="261">
        <v>-4</v>
      </c>
      <c r="N16" s="262">
        <v>-5</v>
      </c>
      <c r="O16" s="262">
        <v>-1</v>
      </c>
      <c r="IA16" s="117"/>
    </row>
    <row r="17" spans="1:235" ht="14.25" customHeight="1" x14ac:dyDescent="0.2">
      <c r="A17" s="265" t="s">
        <v>537</v>
      </c>
      <c r="B17" s="266">
        <v>-4</v>
      </c>
      <c r="C17" s="267">
        <v>-3</v>
      </c>
      <c r="D17" s="267">
        <v>-2</v>
      </c>
      <c r="E17" s="267">
        <v>-1</v>
      </c>
      <c r="F17" s="269">
        <v>1</v>
      </c>
      <c r="G17" s="269">
        <v>0</v>
      </c>
      <c r="H17" s="270">
        <v>-6</v>
      </c>
      <c r="I17" s="270">
        <v>-1</v>
      </c>
      <c r="J17" s="271">
        <v>-3</v>
      </c>
      <c r="K17" s="272">
        <v>-1</v>
      </c>
      <c r="L17" s="271">
        <v>-2</v>
      </c>
      <c r="M17" s="261" t="s">
        <v>365</v>
      </c>
      <c r="N17" s="262">
        <v>-4</v>
      </c>
      <c r="O17" s="262">
        <v>0</v>
      </c>
      <c r="IA17" s="117"/>
    </row>
    <row r="18" spans="1:235" ht="14.25" customHeight="1" x14ac:dyDescent="0.2">
      <c r="A18" s="265" t="s">
        <v>489</v>
      </c>
      <c r="B18" s="266">
        <v>-31</v>
      </c>
      <c r="C18" s="267">
        <v>-100</v>
      </c>
      <c r="D18" s="267">
        <v>-24</v>
      </c>
      <c r="E18" s="267">
        <v>5</v>
      </c>
      <c r="F18" s="269">
        <v>96</v>
      </c>
      <c r="G18" s="269">
        <v>78</v>
      </c>
      <c r="H18" s="270">
        <v>141</v>
      </c>
      <c r="I18" s="270">
        <v>27</v>
      </c>
      <c r="J18" s="271">
        <v>115</v>
      </c>
      <c r="K18" s="272">
        <v>174</v>
      </c>
      <c r="L18" s="271">
        <v>-96</v>
      </c>
      <c r="M18" s="261">
        <v>85</v>
      </c>
      <c r="N18" s="262">
        <v>61</v>
      </c>
      <c r="O18" s="262">
        <v>54</v>
      </c>
      <c r="IA18" s="117"/>
    </row>
    <row r="19" spans="1:235" ht="14.25" customHeight="1" x14ac:dyDescent="0.2">
      <c r="A19" s="265" t="s">
        <v>490</v>
      </c>
      <c r="B19" s="273">
        <v>4</v>
      </c>
      <c r="C19" s="274">
        <v>-20</v>
      </c>
      <c r="D19" s="274">
        <v>2</v>
      </c>
      <c r="E19" s="277">
        <v>2</v>
      </c>
      <c r="F19" s="269">
        <v>9</v>
      </c>
      <c r="G19" s="269">
        <v>5</v>
      </c>
      <c r="H19" s="270">
        <v>3</v>
      </c>
      <c r="I19" s="270">
        <v>0</v>
      </c>
      <c r="J19" s="271">
        <v>2</v>
      </c>
      <c r="K19" s="273" t="s">
        <v>409</v>
      </c>
      <c r="L19" s="271">
        <v>-0.06</v>
      </c>
      <c r="M19" s="278">
        <v>-0.06</v>
      </c>
      <c r="N19" s="262">
        <v>0</v>
      </c>
      <c r="O19" s="262">
        <v>0</v>
      </c>
      <c r="IA19" s="117"/>
    </row>
    <row r="20" spans="1:235" ht="14.25" customHeight="1" x14ac:dyDescent="0.2">
      <c r="A20" s="265" t="s">
        <v>488</v>
      </c>
      <c r="B20" s="273">
        <v>-52</v>
      </c>
      <c r="C20" s="274">
        <v>-84</v>
      </c>
      <c r="D20" s="274">
        <v>-193</v>
      </c>
      <c r="E20" s="267">
        <v>-197</v>
      </c>
      <c r="F20" s="269">
        <v>19</v>
      </c>
      <c r="G20" s="269">
        <v>-137</v>
      </c>
      <c r="H20" s="270">
        <v>-81</v>
      </c>
      <c r="I20" s="270">
        <v>30</v>
      </c>
      <c r="J20" s="271">
        <v>48</v>
      </c>
      <c r="K20" s="272">
        <v>10</v>
      </c>
      <c r="L20" s="271">
        <v>-521</v>
      </c>
      <c r="M20" s="261">
        <v>90</v>
      </c>
      <c r="N20" s="262">
        <v>93</v>
      </c>
      <c r="O20" s="262">
        <v>132</v>
      </c>
      <c r="IA20" s="117"/>
    </row>
    <row r="21" spans="1:235" ht="14.25" customHeight="1" x14ac:dyDescent="0.2">
      <c r="A21" s="265" t="s">
        <v>536</v>
      </c>
      <c r="B21" s="266">
        <v>23</v>
      </c>
      <c r="C21" s="267">
        <v>19</v>
      </c>
      <c r="D21" s="267">
        <v>10</v>
      </c>
      <c r="E21" s="267">
        <v>29</v>
      </c>
      <c r="F21" s="269">
        <v>8</v>
      </c>
      <c r="G21" s="269">
        <v>6</v>
      </c>
      <c r="H21" s="270">
        <v>7</v>
      </c>
      <c r="I21" s="270">
        <v>8</v>
      </c>
      <c r="J21" s="271">
        <v>-6</v>
      </c>
      <c r="K21" s="272">
        <v>5</v>
      </c>
      <c r="L21" s="271">
        <v>1</v>
      </c>
      <c r="M21" s="261">
        <v>2</v>
      </c>
      <c r="N21" s="262">
        <v>1</v>
      </c>
      <c r="O21" s="262">
        <v>1</v>
      </c>
      <c r="IA21" s="117"/>
    </row>
    <row r="22" spans="1:235" ht="14.25" customHeight="1" x14ac:dyDescent="0.2">
      <c r="A22" s="265" t="s">
        <v>535</v>
      </c>
      <c r="B22" s="274" t="s">
        <v>501</v>
      </c>
      <c r="C22" s="274" t="s">
        <v>501</v>
      </c>
      <c r="D22" s="274">
        <v>13.27</v>
      </c>
      <c r="E22" s="267">
        <v>3</v>
      </c>
      <c r="F22" s="269">
        <v>-1</v>
      </c>
      <c r="G22" s="269">
        <v>-3</v>
      </c>
      <c r="H22" s="270">
        <v>-4</v>
      </c>
      <c r="I22" s="270">
        <v>-14</v>
      </c>
      <c r="J22" s="271">
        <v>-4</v>
      </c>
      <c r="K22" s="272">
        <v>-8</v>
      </c>
      <c r="L22" s="271">
        <v>-17</v>
      </c>
      <c r="M22" s="261">
        <v>-6</v>
      </c>
      <c r="N22" s="262">
        <v>0</v>
      </c>
      <c r="O22" s="262">
        <v>0</v>
      </c>
      <c r="IA22" s="117"/>
    </row>
    <row r="23" spans="1:235" ht="14.25" customHeight="1" x14ac:dyDescent="0.2">
      <c r="A23" s="265" t="s">
        <v>534</v>
      </c>
      <c r="B23" s="274" t="s">
        <v>501</v>
      </c>
      <c r="C23" s="274" t="s">
        <v>501</v>
      </c>
      <c r="D23" s="274" t="s">
        <v>365</v>
      </c>
      <c r="E23" s="267" t="s">
        <v>409</v>
      </c>
      <c r="F23" s="269">
        <v>-1</v>
      </c>
      <c r="G23" s="269">
        <v>0</v>
      </c>
      <c r="H23" s="270">
        <v>-1</v>
      </c>
      <c r="I23" s="270">
        <v>0</v>
      </c>
      <c r="J23" s="271">
        <v>-2</v>
      </c>
      <c r="K23" s="272">
        <v>1</v>
      </c>
      <c r="L23" s="271">
        <v>0.04</v>
      </c>
      <c r="M23" s="261" t="s">
        <v>365</v>
      </c>
      <c r="N23" s="262">
        <v>-2</v>
      </c>
      <c r="O23" s="262">
        <v>0</v>
      </c>
      <c r="IA23" s="117"/>
    </row>
    <row r="24" spans="1:235" ht="14.25" customHeight="1" x14ac:dyDescent="0.2">
      <c r="A24" s="279"/>
      <c r="B24" s="266"/>
      <c r="C24" s="267"/>
      <c r="D24" s="267"/>
      <c r="E24" s="267"/>
      <c r="F24" s="266"/>
      <c r="G24" s="266"/>
      <c r="H24" s="270"/>
      <c r="I24" s="270"/>
      <c r="J24" s="271"/>
      <c r="K24" s="272"/>
      <c r="L24" s="271"/>
      <c r="M24" s="261"/>
      <c r="N24" s="262"/>
      <c r="O24" s="262"/>
      <c r="IA24" s="117"/>
    </row>
    <row r="25" spans="1:235" ht="14.25" customHeight="1" x14ac:dyDescent="0.2">
      <c r="A25" s="279" t="s">
        <v>533</v>
      </c>
      <c r="B25" s="266"/>
      <c r="C25" s="267"/>
      <c r="D25" s="267"/>
      <c r="E25" s="267"/>
      <c r="F25" s="266"/>
      <c r="G25" s="266"/>
      <c r="H25" s="270"/>
      <c r="I25" s="270"/>
      <c r="J25" s="271"/>
      <c r="K25" s="272"/>
      <c r="L25" s="271"/>
      <c r="M25" s="261"/>
      <c r="N25" s="262"/>
      <c r="O25" s="262"/>
      <c r="IA25" s="117"/>
    </row>
    <row r="26" spans="1:235" ht="14.25" customHeight="1" x14ac:dyDescent="0.2">
      <c r="A26" s="265" t="s">
        <v>532</v>
      </c>
      <c r="B26" s="273" t="s">
        <v>365</v>
      </c>
      <c r="C26" s="274" t="s">
        <v>365</v>
      </c>
      <c r="D26" s="274">
        <v>-9</v>
      </c>
      <c r="E26" s="267">
        <v>1</v>
      </c>
      <c r="F26" s="269">
        <v>1</v>
      </c>
      <c r="G26" s="269">
        <v>-3</v>
      </c>
      <c r="H26" s="270">
        <v>6</v>
      </c>
      <c r="I26" s="270">
        <v>0</v>
      </c>
      <c r="J26" s="271">
        <v>-5</v>
      </c>
      <c r="K26" s="273" t="s">
        <v>409</v>
      </c>
      <c r="L26" s="271">
        <v>-2</v>
      </c>
      <c r="M26" s="261">
        <v>7</v>
      </c>
      <c r="N26" s="262">
        <v>3</v>
      </c>
      <c r="O26" s="262">
        <v>-5</v>
      </c>
      <c r="IA26" s="117"/>
    </row>
    <row r="27" spans="1:235" ht="14.25" customHeight="1" x14ac:dyDescent="0.2">
      <c r="A27" s="279"/>
      <c r="B27" s="266"/>
      <c r="C27" s="267"/>
      <c r="D27" s="267"/>
      <c r="E27" s="267"/>
      <c r="F27" s="266"/>
      <c r="G27" s="266"/>
      <c r="H27" s="270"/>
      <c r="I27" s="270"/>
      <c r="J27" s="271"/>
      <c r="K27" s="272"/>
      <c r="L27" s="271"/>
      <c r="M27" s="261"/>
      <c r="N27" s="262"/>
      <c r="O27" s="262"/>
      <c r="IA27" s="117"/>
    </row>
    <row r="28" spans="1:235" ht="14.25" customHeight="1" x14ac:dyDescent="0.2">
      <c r="A28" s="279" t="s">
        <v>485</v>
      </c>
      <c r="B28" s="266"/>
      <c r="C28" s="267"/>
      <c r="D28" s="267"/>
      <c r="E28" s="267"/>
      <c r="F28" s="266"/>
      <c r="G28" s="266"/>
      <c r="H28" s="270"/>
      <c r="I28" s="270"/>
      <c r="J28" s="271"/>
      <c r="K28" s="272"/>
      <c r="L28" s="271"/>
      <c r="M28" s="261"/>
      <c r="N28" s="262"/>
      <c r="O28" s="262"/>
      <c r="IA28" s="117"/>
    </row>
    <row r="29" spans="1:235" ht="14.25" customHeight="1" x14ac:dyDescent="0.2">
      <c r="A29" s="265" t="s">
        <v>484</v>
      </c>
      <c r="B29" s="266">
        <v>-8</v>
      </c>
      <c r="C29" s="267">
        <v>-29</v>
      </c>
      <c r="D29" s="267">
        <v>-4</v>
      </c>
      <c r="E29" s="267">
        <v>-84</v>
      </c>
      <c r="F29" s="269">
        <v>-53</v>
      </c>
      <c r="G29" s="269">
        <v>-13</v>
      </c>
      <c r="H29" s="270">
        <v>8</v>
      </c>
      <c r="I29" s="270">
        <v>-20</v>
      </c>
      <c r="J29" s="271">
        <v>-7</v>
      </c>
      <c r="K29" s="272">
        <v>-16</v>
      </c>
      <c r="L29" s="271">
        <v>42</v>
      </c>
      <c r="M29" s="261">
        <v>3</v>
      </c>
      <c r="N29" s="262">
        <v>-44</v>
      </c>
      <c r="O29" s="262">
        <v>-95</v>
      </c>
      <c r="IA29" s="117"/>
    </row>
    <row r="30" spans="1:235" ht="14.25" customHeight="1" x14ac:dyDescent="0.2">
      <c r="A30" s="280"/>
      <c r="B30" s="266"/>
      <c r="C30" s="267"/>
      <c r="D30" s="267"/>
      <c r="E30" s="267"/>
      <c r="F30" s="266"/>
      <c r="G30" s="266"/>
      <c r="H30" s="270"/>
      <c r="I30" s="270"/>
      <c r="J30" s="271"/>
      <c r="K30" s="272"/>
      <c r="L30" s="271"/>
      <c r="M30" s="261"/>
      <c r="N30" s="262"/>
      <c r="O30" s="262"/>
      <c r="IA30" s="117"/>
    </row>
    <row r="31" spans="1:235" ht="14.25" customHeight="1" x14ac:dyDescent="0.2">
      <c r="A31" s="281" t="s">
        <v>481</v>
      </c>
      <c r="B31" s="266"/>
      <c r="C31" s="267"/>
      <c r="D31" s="267"/>
      <c r="E31" s="267"/>
      <c r="F31" s="266"/>
      <c r="G31" s="266"/>
      <c r="H31" s="270"/>
      <c r="I31" s="270"/>
      <c r="J31" s="271"/>
      <c r="K31" s="272"/>
      <c r="L31" s="271"/>
      <c r="M31" s="261"/>
      <c r="N31" s="262"/>
      <c r="O31" s="262"/>
      <c r="IA31" s="117"/>
    </row>
    <row r="32" spans="1:235" ht="14.25" customHeight="1" x14ac:dyDescent="0.2">
      <c r="A32" s="265" t="s">
        <v>550</v>
      </c>
      <c r="B32" s="266">
        <v>-5624</v>
      </c>
      <c r="C32" s="267">
        <v>5511</v>
      </c>
      <c r="D32" s="267">
        <v>-8273</v>
      </c>
      <c r="E32" s="267">
        <v>5737</v>
      </c>
      <c r="F32" s="269">
        <v>10839</v>
      </c>
      <c r="G32" s="269">
        <v>7175</v>
      </c>
      <c r="H32" s="270">
        <v>22149</v>
      </c>
      <c r="I32" s="270">
        <v>-8861</v>
      </c>
      <c r="J32" s="271">
        <v>22046</v>
      </c>
      <c r="K32" s="272">
        <v>47656</v>
      </c>
      <c r="L32" s="271">
        <v>46810</v>
      </c>
      <c r="M32" s="262">
        <v>9227</v>
      </c>
      <c r="N32" s="262">
        <v>-4920</v>
      </c>
      <c r="O32" s="262">
        <v>51855</v>
      </c>
      <c r="IA32" s="117"/>
    </row>
    <row r="33" spans="1:235" ht="14.25" customHeight="1" x14ac:dyDescent="0.2">
      <c r="A33" s="265" t="s">
        <v>551</v>
      </c>
      <c r="B33" s="266">
        <v>-5529</v>
      </c>
      <c r="C33" s="267">
        <v>-1433</v>
      </c>
      <c r="D33" s="267">
        <v>1292.92</v>
      </c>
      <c r="E33" s="267">
        <v>-962</v>
      </c>
      <c r="F33" s="269">
        <v>-1871</v>
      </c>
      <c r="G33" s="269">
        <v>868</v>
      </c>
      <c r="H33" s="270">
        <v>3746</v>
      </c>
      <c r="I33" s="270">
        <v>658</v>
      </c>
      <c r="J33" s="271">
        <v>2345</v>
      </c>
      <c r="K33" s="272">
        <v>2798</v>
      </c>
      <c r="L33" s="271">
        <v>940</v>
      </c>
      <c r="M33" s="261">
        <v>897</v>
      </c>
      <c r="N33" s="262">
        <v>198</v>
      </c>
      <c r="O33" s="262">
        <v>3160</v>
      </c>
      <c r="IA33" s="117"/>
    </row>
    <row r="34" spans="1:235" ht="14.25" customHeight="1" x14ac:dyDescent="0.2">
      <c r="A34" s="265" t="s">
        <v>531</v>
      </c>
      <c r="B34" s="266" t="s">
        <v>365</v>
      </c>
      <c r="C34" s="274" t="s">
        <v>409</v>
      </c>
      <c r="D34" s="274" t="s">
        <v>409</v>
      </c>
      <c r="E34" s="267" t="s">
        <v>409</v>
      </c>
      <c r="F34" s="267" t="s">
        <v>409</v>
      </c>
      <c r="G34" s="266" t="s">
        <v>409</v>
      </c>
      <c r="H34" s="266" t="s">
        <v>409</v>
      </c>
      <c r="I34" s="266" t="s">
        <v>409</v>
      </c>
      <c r="J34" s="282" t="s">
        <v>409</v>
      </c>
      <c r="K34" s="282" t="s">
        <v>409</v>
      </c>
      <c r="L34" s="271" t="s">
        <v>409</v>
      </c>
      <c r="M34" s="261" t="s">
        <v>409</v>
      </c>
      <c r="N34" s="262">
        <v>0.4</v>
      </c>
      <c r="O34" s="262" t="s">
        <v>365</v>
      </c>
      <c r="IA34" s="117"/>
    </row>
    <row r="35" spans="1:235" ht="14.25" customHeight="1" x14ac:dyDescent="0.2">
      <c r="A35" s="265" t="s">
        <v>530</v>
      </c>
      <c r="B35" s="266">
        <v>68</v>
      </c>
      <c r="C35" s="267">
        <v>-4</v>
      </c>
      <c r="D35" s="267">
        <v>-125</v>
      </c>
      <c r="E35" s="267">
        <v>-3</v>
      </c>
      <c r="F35" s="266">
        <v>-8</v>
      </c>
      <c r="G35" s="266">
        <v>13</v>
      </c>
      <c r="H35" s="270">
        <v>103</v>
      </c>
      <c r="I35" s="270">
        <v>41</v>
      </c>
      <c r="J35" s="271">
        <v>8</v>
      </c>
      <c r="K35" s="272">
        <v>-42</v>
      </c>
      <c r="L35" s="271">
        <v>-100</v>
      </c>
      <c r="M35" s="261">
        <v>39</v>
      </c>
      <c r="N35" s="262">
        <v>23</v>
      </c>
      <c r="O35" s="262">
        <v>-14</v>
      </c>
      <c r="IA35" s="117"/>
    </row>
    <row r="36" spans="1:235" ht="14.25" customHeight="1" x14ac:dyDescent="0.2">
      <c r="A36" s="265" t="s">
        <v>529</v>
      </c>
      <c r="B36" s="266">
        <v>-5</v>
      </c>
      <c r="C36" s="267">
        <v>18</v>
      </c>
      <c r="D36" s="267">
        <v>-15</v>
      </c>
      <c r="E36" s="267">
        <v>-9</v>
      </c>
      <c r="F36" s="269">
        <v>-28</v>
      </c>
      <c r="G36" s="269">
        <v>-2</v>
      </c>
      <c r="H36" s="270">
        <v>121</v>
      </c>
      <c r="I36" s="270">
        <v>40</v>
      </c>
      <c r="J36" s="271">
        <v>4</v>
      </c>
      <c r="K36" s="272">
        <v>-20</v>
      </c>
      <c r="L36" s="271">
        <v>59</v>
      </c>
      <c r="M36" s="261">
        <v>50</v>
      </c>
      <c r="N36" s="262">
        <v>13</v>
      </c>
      <c r="O36" s="262">
        <v>1</v>
      </c>
      <c r="IA36" s="117"/>
    </row>
    <row r="37" spans="1:235" ht="14.25" customHeight="1" x14ac:dyDescent="0.2">
      <c r="A37" s="279"/>
      <c r="B37" s="266"/>
      <c r="C37" s="267"/>
      <c r="D37" s="267"/>
      <c r="E37" s="267"/>
      <c r="F37" s="266"/>
      <c r="G37" s="266"/>
      <c r="H37" s="270"/>
      <c r="I37" s="270"/>
      <c r="J37" s="271"/>
      <c r="K37" s="272"/>
      <c r="L37" s="271"/>
      <c r="M37" s="261"/>
      <c r="N37" s="262"/>
      <c r="O37" s="262"/>
      <c r="IA37" s="117"/>
    </row>
    <row r="38" spans="1:235" ht="14.25" customHeight="1" x14ac:dyDescent="0.2">
      <c r="A38" s="281" t="s">
        <v>480</v>
      </c>
      <c r="B38" s="266"/>
      <c r="C38" s="267"/>
      <c r="D38" s="267"/>
      <c r="E38" s="267"/>
      <c r="F38" s="266"/>
      <c r="G38" s="266"/>
      <c r="H38" s="270"/>
      <c r="I38" s="270"/>
      <c r="J38" s="271"/>
      <c r="K38" s="272"/>
      <c r="L38" s="271"/>
      <c r="M38" s="261"/>
      <c r="N38" s="262"/>
      <c r="O38" s="262"/>
      <c r="IA38" s="117"/>
    </row>
    <row r="39" spans="1:235" ht="14.25" customHeight="1" x14ac:dyDescent="0.2">
      <c r="A39" s="265" t="s">
        <v>528</v>
      </c>
      <c r="B39" s="266">
        <v>-712</v>
      </c>
      <c r="C39" s="267">
        <v>-985</v>
      </c>
      <c r="D39" s="267">
        <v>-906</v>
      </c>
      <c r="E39" s="267">
        <v>-40</v>
      </c>
      <c r="F39" s="269">
        <v>-19</v>
      </c>
      <c r="G39" s="269">
        <v>-11</v>
      </c>
      <c r="H39" s="270">
        <v>-14</v>
      </c>
      <c r="I39" s="270">
        <v>-74</v>
      </c>
      <c r="J39" s="271">
        <v>-18</v>
      </c>
      <c r="K39" s="272">
        <v>-13</v>
      </c>
      <c r="L39" s="271">
        <v>9</v>
      </c>
      <c r="M39" s="261">
        <v>-8</v>
      </c>
      <c r="N39" s="262">
        <v>-59</v>
      </c>
      <c r="O39" s="262">
        <v>-158</v>
      </c>
      <c r="IA39" s="117"/>
    </row>
    <row r="40" spans="1:235" ht="14.25" customHeight="1" x14ac:dyDescent="0.2">
      <c r="A40" s="265" t="s">
        <v>479</v>
      </c>
      <c r="B40" s="273">
        <v>55</v>
      </c>
      <c r="C40" s="274">
        <v>409</v>
      </c>
      <c r="D40" s="274">
        <v>12</v>
      </c>
      <c r="E40" s="267">
        <v>-42</v>
      </c>
      <c r="F40" s="269">
        <v>-102</v>
      </c>
      <c r="G40" s="269">
        <v>-28</v>
      </c>
      <c r="H40" s="270">
        <v>-66</v>
      </c>
      <c r="I40" s="270">
        <v>-216</v>
      </c>
      <c r="J40" s="271">
        <v>-205</v>
      </c>
      <c r="K40" s="272">
        <v>15</v>
      </c>
      <c r="L40" s="271">
        <v>170</v>
      </c>
      <c r="M40" s="261">
        <v>-294</v>
      </c>
      <c r="N40" s="262">
        <v>-163</v>
      </c>
      <c r="O40" s="262">
        <v>-142</v>
      </c>
      <c r="IA40" s="117"/>
    </row>
    <row r="41" spans="1:235" ht="14.25" customHeight="1" x14ac:dyDescent="0.2">
      <c r="A41" s="265"/>
      <c r="B41" s="266"/>
      <c r="C41" s="267"/>
      <c r="D41" s="267"/>
      <c r="E41" s="267"/>
      <c r="F41" s="266"/>
      <c r="G41" s="266"/>
      <c r="H41" s="270"/>
      <c r="I41" s="270"/>
      <c r="J41" s="271"/>
      <c r="K41" s="272"/>
      <c r="L41" s="271"/>
      <c r="M41" s="261"/>
      <c r="N41" s="262"/>
      <c r="O41" s="262"/>
      <c r="IA41" s="117"/>
    </row>
    <row r="42" spans="1:235" ht="14.25" customHeight="1" x14ac:dyDescent="0.2">
      <c r="A42" s="265" t="s">
        <v>478</v>
      </c>
      <c r="B42" s="266"/>
      <c r="C42" s="267"/>
      <c r="D42" s="267"/>
      <c r="E42" s="267"/>
      <c r="F42" s="266"/>
      <c r="G42" s="266"/>
      <c r="H42" s="270"/>
      <c r="I42" s="270"/>
      <c r="J42" s="271"/>
      <c r="K42" s="272"/>
      <c r="L42" s="271"/>
      <c r="M42" s="261"/>
      <c r="N42" s="262"/>
      <c r="O42" s="262"/>
      <c r="IA42" s="117"/>
    </row>
    <row r="43" spans="1:235" ht="14.25" customHeight="1" x14ac:dyDescent="0.2">
      <c r="A43" s="265" t="s">
        <v>527</v>
      </c>
      <c r="B43" s="266">
        <v>0</v>
      </c>
      <c r="C43" s="267">
        <v>0</v>
      </c>
      <c r="D43" s="267">
        <v>3</v>
      </c>
      <c r="E43" s="267">
        <v>11</v>
      </c>
      <c r="F43" s="269">
        <v>18</v>
      </c>
      <c r="G43" s="269">
        <v>427</v>
      </c>
      <c r="H43" s="270">
        <v>-25</v>
      </c>
      <c r="I43" s="270">
        <v>212</v>
      </c>
      <c r="J43" s="271">
        <v>231</v>
      </c>
      <c r="K43" s="272">
        <v>2</v>
      </c>
      <c r="L43" s="271">
        <v>-249</v>
      </c>
      <c r="M43" s="261">
        <v>-21</v>
      </c>
      <c r="N43" s="262">
        <v>7</v>
      </c>
      <c r="O43" s="262">
        <v>-59</v>
      </c>
      <c r="IA43" s="117"/>
    </row>
    <row r="44" spans="1:235" ht="14.25" customHeight="1" x14ac:dyDescent="0.2">
      <c r="A44" s="283" t="s">
        <v>526</v>
      </c>
      <c r="B44" s="266">
        <v>0</v>
      </c>
      <c r="C44" s="267">
        <v>0</v>
      </c>
      <c r="D44" s="267">
        <v>0</v>
      </c>
      <c r="E44" s="274" t="s">
        <v>365</v>
      </c>
      <c r="F44" s="269">
        <v>-1</v>
      </c>
      <c r="G44" s="269">
        <v>89</v>
      </c>
      <c r="H44" s="270">
        <v>-3</v>
      </c>
      <c r="I44" s="270">
        <v>124</v>
      </c>
      <c r="J44" s="271">
        <v>4</v>
      </c>
      <c r="K44" s="282" t="s">
        <v>409</v>
      </c>
      <c r="L44" s="271">
        <v>-40</v>
      </c>
      <c r="M44" s="261">
        <v>-4</v>
      </c>
      <c r="N44" s="262">
        <v>-2</v>
      </c>
      <c r="O44" s="262">
        <v>-6</v>
      </c>
      <c r="IA44" s="117"/>
    </row>
    <row r="45" spans="1:235" ht="14.25" customHeight="1" x14ac:dyDescent="0.2">
      <c r="A45" s="265"/>
      <c r="B45" s="266"/>
      <c r="C45" s="267"/>
      <c r="D45" s="267"/>
      <c r="E45" s="267"/>
      <c r="F45" s="266"/>
      <c r="G45" s="266"/>
      <c r="H45" s="270"/>
      <c r="I45" s="270"/>
      <c r="J45" s="271"/>
      <c r="K45" s="272"/>
      <c r="L45" s="271"/>
      <c r="M45" s="261"/>
      <c r="N45" s="262"/>
      <c r="O45" s="262"/>
      <c r="IA45" s="117"/>
    </row>
    <row r="46" spans="1:235" ht="14.25" customHeight="1" x14ac:dyDescent="0.2">
      <c r="A46" s="284" t="s">
        <v>525</v>
      </c>
      <c r="B46" s="266"/>
      <c r="C46" s="267"/>
      <c r="D46" s="267"/>
      <c r="E46" s="267"/>
      <c r="F46" s="266"/>
      <c r="G46" s="266"/>
      <c r="H46" s="270"/>
      <c r="I46" s="270"/>
      <c r="J46" s="271"/>
      <c r="K46" s="272"/>
      <c r="L46" s="271"/>
      <c r="M46" s="261"/>
      <c r="N46" s="262"/>
      <c r="O46" s="262"/>
      <c r="IA46" s="117"/>
    </row>
    <row r="47" spans="1:235" ht="14.25" customHeight="1" x14ac:dyDescent="0.2">
      <c r="A47" s="265" t="s">
        <v>438</v>
      </c>
      <c r="B47" s="266">
        <v>-1</v>
      </c>
      <c r="C47" s="267">
        <v>-252</v>
      </c>
      <c r="D47" s="267">
        <v>-23</v>
      </c>
      <c r="E47" s="267">
        <v>45</v>
      </c>
      <c r="F47" s="269">
        <v>57</v>
      </c>
      <c r="G47" s="269">
        <v>-29</v>
      </c>
      <c r="H47" s="270">
        <v>-14</v>
      </c>
      <c r="I47" s="270">
        <v>-5</v>
      </c>
      <c r="J47" s="271">
        <v>-57</v>
      </c>
      <c r="K47" s="272">
        <v>-2</v>
      </c>
      <c r="L47" s="271">
        <v>4</v>
      </c>
      <c r="M47" s="261">
        <v>14</v>
      </c>
      <c r="N47" s="262">
        <v>7</v>
      </c>
      <c r="O47" s="262">
        <v>2</v>
      </c>
      <c r="IA47" s="117"/>
    </row>
    <row r="48" spans="1:235" ht="14.25" customHeight="1" x14ac:dyDescent="0.2">
      <c r="A48" s="284"/>
      <c r="B48" s="266"/>
      <c r="C48" s="267"/>
      <c r="D48" s="267"/>
      <c r="E48" s="267"/>
      <c r="F48" s="266"/>
      <c r="G48" s="266"/>
      <c r="H48" s="270"/>
      <c r="I48" s="270"/>
      <c r="J48" s="271"/>
      <c r="K48" s="272"/>
      <c r="L48" s="271"/>
      <c r="M48" s="261"/>
      <c r="N48" s="262"/>
      <c r="O48" s="262"/>
      <c r="IA48" s="117"/>
    </row>
    <row r="49" spans="1:235" ht="14.25" customHeight="1" x14ac:dyDescent="0.2">
      <c r="A49" s="264" t="s">
        <v>466</v>
      </c>
      <c r="B49" s="266"/>
      <c r="C49" s="267"/>
      <c r="D49" s="267"/>
      <c r="E49" s="267"/>
      <c r="F49" s="266"/>
      <c r="G49" s="266"/>
      <c r="H49" s="270"/>
      <c r="I49" s="270"/>
      <c r="J49" s="271"/>
      <c r="K49" s="272"/>
      <c r="L49" s="271"/>
      <c r="M49" s="261"/>
      <c r="N49" s="262"/>
      <c r="O49" s="262"/>
      <c r="IA49" s="117"/>
    </row>
    <row r="50" spans="1:235" ht="14.25" customHeight="1" x14ac:dyDescent="0.2">
      <c r="A50" s="265" t="s">
        <v>524</v>
      </c>
      <c r="B50" s="266">
        <v>-9</v>
      </c>
      <c r="C50" s="267">
        <v>-9</v>
      </c>
      <c r="D50" s="274" t="s">
        <v>409</v>
      </c>
      <c r="E50" s="267" t="s">
        <v>365</v>
      </c>
      <c r="F50" s="269">
        <v>0</v>
      </c>
      <c r="G50" s="269">
        <v>0</v>
      </c>
      <c r="H50" s="270">
        <v>0</v>
      </c>
      <c r="I50" s="270">
        <v>0</v>
      </c>
      <c r="J50" s="266" t="s">
        <v>365</v>
      </c>
      <c r="K50" s="266" t="s">
        <v>365</v>
      </c>
      <c r="L50" s="271">
        <v>0.03</v>
      </c>
      <c r="M50" s="262">
        <v>0.03</v>
      </c>
      <c r="N50" s="262">
        <v>0</v>
      </c>
      <c r="O50" s="262" t="s">
        <v>365</v>
      </c>
      <c r="IA50" s="117"/>
    </row>
    <row r="51" spans="1:235" ht="14.25" customHeight="1" x14ac:dyDescent="0.2">
      <c r="A51" s="265" t="s">
        <v>523</v>
      </c>
      <c r="B51" s="266">
        <v>1</v>
      </c>
      <c r="C51" s="274" t="s">
        <v>365</v>
      </c>
      <c r="D51" s="267">
        <v>0</v>
      </c>
      <c r="E51" s="267">
        <v>0</v>
      </c>
      <c r="F51" s="269">
        <v>0</v>
      </c>
      <c r="G51" s="269">
        <v>1</v>
      </c>
      <c r="H51" s="270">
        <v>1</v>
      </c>
      <c r="I51" s="270">
        <v>1</v>
      </c>
      <c r="J51" s="266" t="s">
        <v>365</v>
      </c>
      <c r="K51" s="271">
        <v>1</v>
      </c>
      <c r="L51" s="271">
        <v>1</v>
      </c>
      <c r="M51" s="261">
        <v>1</v>
      </c>
      <c r="N51" s="262">
        <v>1</v>
      </c>
      <c r="O51" s="262">
        <v>1</v>
      </c>
      <c r="IA51" s="117"/>
    </row>
    <row r="52" spans="1:235" ht="14.25" customHeight="1" x14ac:dyDescent="0.2">
      <c r="A52" s="265" t="s">
        <v>522</v>
      </c>
      <c r="B52" s="273" t="s">
        <v>365</v>
      </c>
      <c r="C52" s="274" t="s">
        <v>409</v>
      </c>
      <c r="D52" s="274" t="s">
        <v>409</v>
      </c>
      <c r="E52" s="267" t="s">
        <v>409</v>
      </c>
      <c r="F52" s="269">
        <v>0</v>
      </c>
      <c r="G52" s="269">
        <v>0</v>
      </c>
      <c r="H52" s="270">
        <v>0</v>
      </c>
      <c r="I52" s="270">
        <v>0</v>
      </c>
      <c r="J52" s="282" t="s">
        <v>409</v>
      </c>
      <c r="K52" s="282" t="s">
        <v>409</v>
      </c>
      <c r="L52" s="271" t="s">
        <v>409</v>
      </c>
      <c r="M52" s="261" t="s">
        <v>409</v>
      </c>
      <c r="N52" s="262">
        <v>0</v>
      </c>
      <c r="O52" s="262" t="s">
        <v>409</v>
      </c>
      <c r="IA52" s="117"/>
    </row>
    <row r="53" spans="1:235" ht="14.25" customHeight="1" x14ac:dyDescent="0.2">
      <c r="A53" s="265"/>
      <c r="B53" s="266"/>
      <c r="C53" s="267"/>
      <c r="D53" s="267"/>
      <c r="E53" s="267"/>
      <c r="F53" s="266"/>
      <c r="G53" s="266"/>
      <c r="H53" s="270"/>
      <c r="I53" s="270"/>
      <c r="J53" s="271"/>
      <c r="K53" s="272"/>
      <c r="L53" s="271"/>
      <c r="M53" s="261"/>
      <c r="N53" s="262"/>
      <c r="O53" s="262"/>
      <c r="IA53" s="117"/>
    </row>
    <row r="54" spans="1:235" ht="14.25" customHeight="1" x14ac:dyDescent="0.2">
      <c r="A54" s="265" t="s">
        <v>521</v>
      </c>
      <c r="B54" s="266"/>
      <c r="C54" s="267"/>
      <c r="D54" s="267"/>
      <c r="E54" s="267"/>
      <c r="F54" s="266"/>
      <c r="G54" s="266"/>
      <c r="H54" s="270"/>
      <c r="I54" s="270"/>
      <c r="J54" s="271"/>
      <c r="K54" s="272"/>
      <c r="L54" s="271"/>
      <c r="M54" s="261"/>
      <c r="N54" s="262"/>
      <c r="O54" s="262"/>
      <c r="IA54" s="117"/>
    </row>
    <row r="55" spans="1:235" ht="14.25" customHeight="1" x14ac:dyDescent="0.2">
      <c r="A55" s="265" t="s">
        <v>520</v>
      </c>
      <c r="B55" s="267">
        <v>0</v>
      </c>
      <c r="C55" s="267">
        <v>0</v>
      </c>
      <c r="D55" s="267">
        <v>0</v>
      </c>
      <c r="E55" s="267">
        <v>0</v>
      </c>
      <c r="F55" s="269">
        <v>0</v>
      </c>
      <c r="G55" s="267">
        <v>0</v>
      </c>
      <c r="H55" s="267">
        <v>0</v>
      </c>
      <c r="I55" s="269">
        <v>0</v>
      </c>
      <c r="J55" s="271">
        <v>-2</v>
      </c>
      <c r="K55" s="269">
        <v>0</v>
      </c>
      <c r="L55" s="271">
        <v>-3</v>
      </c>
      <c r="M55" s="261">
        <v>-1</v>
      </c>
      <c r="N55" s="262">
        <v>-2</v>
      </c>
      <c r="O55" s="262">
        <v>1</v>
      </c>
      <c r="IA55" s="117"/>
    </row>
    <row r="56" spans="1:235" ht="14.25" customHeight="1" x14ac:dyDescent="0.2">
      <c r="A56" s="265" t="s">
        <v>519</v>
      </c>
      <c r="B56" s="267">
        <v>0</v>
      </c>
      <c r="C56" s="267">
        <v>0</v>
      </c>
      <c r="D56" s="267">
        <v>0</v>
      </c>
      <c r="E56" s="267">
        <v>0</v>
      </c>
      <c r="F56" s="269">
        <v>0</v>
      </c>
      <c r="G56" s="269">
        <v>-5</v>
      </c>
      <c r="H56" s="270">
        <v>3</v>
      </c>
      <c r="I56" s="270">
        <v>87</v>
      </c>
      <c r="J56" s="271">
        <v>33</v>
      </c>
      <c r="K56" s="272">
        <v>105</v>
      </c>
      <c r="L56" s="271">
        <v>277</v>
      </c>
      <c r="M56" s="261">
        <v>-226</v>
      </c>
      <c r="N56" s="262">
        <v>133</v>
      </c>
      <c r="O56" s="262">
        <v>132</v>
      </c>
      <c r="IA56" s="117"/>
    </row>
    <row r="57" spans="1:235" ht="14.25" customHeight="1" x14ac:dyDescent="0.2">
      <c r="A57" s="285" t="s">
        <v>579</v>
      </c>
      <c r="B57" s="266">
        <v>0</v>
      </c>
      <c r="C57" s="267">
        <v>0</v>
      </c>
      <c r="D57" s="267">
        <v>0</v>
      </c>
      <c r="E57" s="267">
        <v>-3</v>
      </c>
      <c r="F57" s="269">
        <v>0</v>
      </c>
      <c r="G57" s="269">
        <v>-10</v>
      </c>
      <c r="H57" s="270">
        <v>-4</v>
      </c>
      <c r="I57" s="270">
        <v>-7</v>
      </c>
      <c r="J57" s="271">
        <v>-2</v>
      </c>
      <c r="K57" s="272">
        <v>-4</v>
      </c>
      <c r="L57" s="271">
        <v>-4</v>
      </c>
      <c r="M57" s="261">
        <v>-3</v>
      </c>
      <c r="N57" s="262">
        <v>-5</v>
      </c>
      <c r="O57" s="262">
        <v>-3</v>
      </c>
      <c r="IA57" s="117"/>
    </row>
    <row r="58" spans="1:235" ht="14.25" customHeight="1" x14ac:dyDescent="0.2">
      <c r="A58" s="285" t="s">
        <v>518</v>
      </c>
      <c r="B58" s="266">
        <v>0</v>
      </c>
      <c r="C58" s="266">
        <v>0</v>
      </c>
      <c r="D58" s="266">
        <v>0</v>
      </c>
      <c r="E58" s="266">
        <v>0</v>
      </c>
      <c r="F58" s="266">
        <v>0</v>
      </c>
      <c r="G58" s="266">
        <v>0</v>
      </c>
      <c r="H58" s="270">
        <v>-3</v>
      </c>
      <c r="I58" s="270">
        <v>0</v>
      </c>
      <c r="J58" s="271">
        <v>0</v>
      </c>
      <c r="K58" s="271">
        <v>0</v>
      </c>
      <c r="L58" s="271">
        <v>0</v>
      </c>
      <c r="M58" s="261">
        <v>0</v>
      </c>
      <c r="N58" s="276">
        <v>0</v>
      </c>
      <c r="O58" s="276">
        <v>0</v>
      </c>
      <c r="IA58" s="117"/>
    </row>
    <row r="59" spans="1:235" ht="14.25" customHeight="1" x14ac:dyDescent="0.2">
      <c r="A59" s="280"/>
      <c r="B59" s="266"/>
      <c r="C59" s="267"/>
      <c r="D59" s="267"/>
      <c r="E59" s="267"/>
      <c r="F59" s="266"/>
      <c r="G59" s="266"/>
      <c r="H59" s="270"/>
      <c r="I59" s="270"/>
      <c r="J59" s="271"/>
      <c r="K59" s="272"/>
      <c r="L59" s="271"/>
      <c r="M59" s="261"/>
      <c r="N59" s="262"/>
      <c r="O59" s="262"/>
      <c r="IA59" s="117"/>
    </row>
    <row r="60" spans="1:235" ht="14.25" customHeight="1" x14ac:dyDescent="0.2">
      <c r="A60" s="281" t="s">
        <v>517</v>
      </c>
      <c r="B60" s="266"/>
      <c r="C60" s="267"/>
      <c r="D60" s="267"/>
      <c r="E60" s="267"/>
      <c r="F60" s="266"/>
      <c r="G60" s="266"/>
      <c r="H60" s="270"/>
      <c r="I60" s="270"/>
      <c r="J60" s="271"/>
      <c r="K60" s="272"/>
      <c r="L60" s="271"/>
      <c r="M60" s="261"/>
      <c r="N60" s="262"/>
      <c r="O60" s="262"/>
      <c r="IA60" s="117"/>
    </row>
    <row r="61" spans="1:235" ht="14.25" customHeight="1" x14ac:dyDescent="0.2">
      <c r="A61" s="265" t="s">
        <v>516</v>
      </c>
      <c r="B61" s="273" t="s">
        <v>501</v>
      </c>
      <c r="C61" s="274">
        <v>-7</v>
      </c>
      <c r="D61" s="274">
        <v>-1</v>
      </c>
      <c r="E61" s="267">
        <v>-1</v>
      </c>
      <c r="F61" s="269">
        <v>-1</v>
      </c>
      <c r="G61" s="269">
        <v>-2</v>
      </c>
      <c r="H61" s="270">
        <v>-1</v>
      </c>
      <c r="I61" s="270">
        <v>-1</v>
      </c>
      <c r="J61" s="271">
        <v>-1</v>
      </c>
      <c r="K61" s="271">
        <v>-1</v>
      </c>
      <c r="L61" s="271">
        <v>-1</v>
      </c>
      <c r="M61" s="261">
        <v>-3</v>
      </c>
      <c r="N61" s="262">
        <v>-2</v>
      </c>
      <c r="O61" s="262">
        <v>-1</v>
      </c>
      <c r="IA61" s="117"/>
    </row>
    <row r="62" spans="1:235" ht="14.25" customHeight="1" x14ac:dyDescent="0.2">
      <c r="A62" s="80"/>
      <c r="B62" s="266"/>
      <c r="C62" s="267"/>
      <c r="D62" s="267"/>
      <c r="E62" s="267"/>
      <c r="F62" s="266"/>
      <c r="G62" s="266"/>
      <c r="H62" s="270"/>
      <c r="I62" s="270"/>
      <c r="J62" s="271"/>
      <c r="K62" s="272"/>
      <c r="L62" s="271"/>
      <c r="M62" s="261"/>
      <c r="N62" s="262"/>
      <c r="O62" s="262"/>
      <c r="IA62" s="117"/>
    </row>
    <row r="63" spans="1:235" ht="14.25" customHeight="1" x14ac:dyDescent="0.2">
      <c r="A63" s="281" t="s">
        <v>463</v>
      </c>
      <c r="B63" s="266"/>
      <c r="C63" s="267"/>
      <c r="D63" s="267"/>
      <c r="E63" s="267"/>
      <c r="F63" s="266"/>
      <c r="G63" s="266"/>
      <c r="H63" s="270"/>
      <c r="I63" s="270"/>
      <c r="J63" s="271"/>
      <c r="K63" s="272"/>
      <c r="L63" s="271"/>
      <c r="M63" s="261"/>
      <c r="N63" s="262"/>
      <c r="O63" s="262"/>
      <c r="IA63" s="117"/>
    </row>
    <row r="64" spans="1:235" ht="14.25" customHeight="1" x14ac:dyDescent="0.2">
      <c r="A64" s="283" t="s">
        <v>583</v>
      </c>
      <c r="B64" s="266">
        <v>17</v>
      </c>
      <c r="C64" s="267">
        <v>-64</v>
      </c>
      <c r="D64" s="267">
        <v>-55</v>
      </c>
      <c r="E64" s="267">
        <v>218</v>
      </c>
      <c r="F64" s="269">
        <v>-52</v>
      </c>
      <c r="G64" s="269">
        <v>-41</v>
      </c>
      <c r="H64" s="270">
        <v>-80</v>
      </c>
      <c r="I64" s="270">
        <v>-497</v>
      </c>
      <c r="J64" s="271">
        <v>-235</v>
      </c>
      <c r="K64" s="272">
        <v>-817</v>
      </c>
      <c r="L64" s="271">
        <v>-100</v>
      </c>
      <c r="M64" s="261">
        <v>-805</v>
      </c>
      <c r="N64" s="262">
        <v>-9</v>
      </c>
      <c r="O64" s="262">
        <v>1070</v>
      </c>
      <c r="IA64" s="117"/>
    </row>
    <row r="65" spans="1:235" ht="14.25" customHeight="1" x14ac:dyDescent="0.2">
      <c r="A65" s="265" t="s">
        <v>515</v>
      </c>
      <c r="B65" s="273" t="s">
        <v>501</v>
      </c>
      <c r="C65" s="273" t="s">
        <v>501</v>
      </c>
      <c r="D65" s="273" t="s">
        <v>501</v>
      </c>
      <c r="E65" s="273" t="s">
        <v>501</v>
      </c>
      <c r="F65" s="269">
        <v>0</v>
      </c>
      <c r="G65" s="269">
        <v>39</v>
      </c>
      <c r="H65" s="270">
        <v>-9</v>
      </c>
      <c r="I65" s="270">
        <v>-4</v>
      </c>
      <c r="J65" s="271">
        <v>-10</v>
      </c>
      <c r="K65" s="272">
        <v>-11</v>
      </c>
      <c r="L65" s="271" t="s">
        <v>409</v>
      </c>
      <c r="M65" s="261">
        <v>-1</v>
      </c>
      <c r="N65" s="262">
        <v>-1</v>
      </c>
      <c r="O65" s="262">
        <v>-3</v>
      </c>
      <c r="IA65" s="117"/>
    </row>
    <row r="66" spans="1:235" ht="14.25" customHeight="1" x14ac:dyDescent="0.2">
      <c r="A66" s="265" t="s">
        <v>514</v>
      </c>
      <c r="B66" s="266">
        <v>13</v>
      </c>
      <c r="C66" s="267">
        <v>-16</v>
      </c>
      <c r="D66" s="267">
        <v>-7</v>
      </c>
      <c r="E66" s="267">
        <v>-4</v>
      </c>
      <c r="F66" s="269">
        <v>-46</v>
      </c>
      <c r="G66" s="269">
        <v>-7</v>
      </c>
      <c r="H66" s="270">
        <v>-7</v>
      </c>
      <c r="I66" s="270">
        <v>-44</v>
      </c>
      <c r="J66" s="271">
        <v>49</v>
      </c>
      <c r="K66" s="272">
        <v>16</v>
      </c>
      <c r="L66" s="271">
        <v>34</v>
      </c>
      <c r="M66" s="261">
        <v>-76</v>
      </c>
      <c r="N66" s="262">
        <v>-11</v>
      </c>
      <c r="O66" s="262">
        <v>40</v>
      </c>
      <c r="IA66" s="117"/>
    </row>
    <row r="67" spans="1:235" ht="14.25" customHeight="1" x14ac:dyDescent="0.2">
      <c r="A67" s="283" t="s">
        <v>582</v>
      </c>
      <c r="B67" s="273" t="s">
        <v>501</v>
      </c>
      <c r="C67" s="273" t="s">
        <v>501</v>
      </c>
      <c r="D67" s="274">
        <v>0</v>
      </c>
      <c r="E67" s="267">
        <v>-101</v>
      </c>
      <c r="F67" s="269">
        <v>-1</v>
      </c>
      <c r="G67" s="269">
        <v>-1</v>
      </c>
      <c r="H67" s="270">
        <v>-3</v>
      </c>
      <c r="I67" s="270">
        <v>87</v>
      </c>
      <c r="J67" s="271">
        <v>-1</v>
      </c>
      <c r="K67" s="272">
        <v>-2</v>
      </c>
      <c r="L67" s="271" t="s">
        <v>365</v>
      </c>
      <c r="M67" s="261" t="s">
        <v>409</v>
      </c>
      <c r="N67" s="276">
        <v>-0.1</v>
      </c>
      <c r="O67" s="262" t="s">
        <v>409</v>
      </c>
      <c r="IA67" s="117"/>
    </row>
    <row r="68" spans="1:235" ht="14.25" customHeight="1" x14ac:dyDescent="0.2">
      <c r="A68" s="265" t="s">
        <v>513</v>
      </c>
      <c r="B68" s="273" t="s">
        <v>501</v>
      </c>
      <c r="C68" s="273" t="s">
        <v>501</v>
      </c>
      <c r="D68" s="273" t="s">
        <v>501</v>
      </c>
      <c r="E68" s="273" t="s">
        <v>501</v>
      </c>
      <c r="F68" s="273" t="s">
        <v>501</v>
      </c>
      <c r="G68" s="273" t="s">
        <v>501</v>
      </c>
      <c r="H68" s="273" t="s">
        <v>501</v>
      </c>
      <c r="I68" s="273" t="s">
        <v>501</v>
      </c>
      <c r="J68" s="273" t="s">
        <v>501</v>
      </c>
      <c r="K68" s="273" t="s">
        <v>501</v>
      </c>
      <c r="L68" s="271">
        <v>-1</v>
      </c>
      <c r="M68" s="261" t="s">
        <v>365</v>
      </c>
      <c r="N68" s="262">
        <v>-8</v>
      </c>
      <c r="O68" s="262">
        <v>-6</v>
      </c>
      <c r="IA68" s="117"/>
    </row>
    <row r="69" spans="1:235" ht="14.25" customHeight="1" x14ac:dyDescent="0.2">
      <c r="A69" s="281"/>
      <c r="B69" s="266"/>
      <c r="C69" s="267"/>
      <c r="D69" s="267"/>
      <c r="E69" s="267"/>
      <c r="F69" s="266"/>
      <c r="G69" s="266"/>
      <c r="H69" s="270"/>
      <c r="I69" s="270"/>
      <c r="J69" s="271"/>
      <c r="K69" s="272"/>
      <c r="L69" s="271"/>
      <c r="M69" s="261"/>
      <c r="N69" s="262"/>
      <c r="O69" s="262"/>
      <c r="IA69" s="117"/>
    </row>
    <row r="70" spans="1:235" ht="14.25" customHeight="1" x14ac:dyDescent="0.2">
      <c r="A70" s="281" t="s">
        <v>460</v>
      </c>
      <c r="B70" s="266"/>
      <c r="C70" s="267"/>
      <c r="D70" s="267"/>
      <c r="E70" s="267"/>
      <c r="F70" s="266"/>
      <c r="G70" s="266"/>
      <c r="H70" s="270"/>
      <c r="I70" s="270"/>
      <c r="J70" s="271"/>
      <c r="K70" s="272"/>
      <c r="L70" s="271"/>
      <c r="M70" s="261"/>
      <c r="N70" s="262"/>
      <c r="O70" s="262"/>
      <c r="IA70" s="117"/>
    </row>
    <row r="71" spans="1:235" ht="14.25" customHeight="1" x14ac:dyDescent="0.2">
      <c r="A71" s="265" t="s">
        <v>512</v>
      </c>
      <c r="B71" s="266">
        <v>2054</v>
      </c>
      <c r="C71" s="267">
        <v>-7075</v>
      </c>
      <c r="D71" s="267">
        <v>-320</v>
      </c>
      <c r="E71" s="267">
        <v>-63</v>
      </c>
      <c r="F71" s="269">
        <v>146</v>
      </c>
      <c r="G71" s="269">
        <v>-13</v>
      </c>
      <c r="H71" s="270">
        <v>-30</v>
      </c>
      <c r="I71" s="270">
        <v>-73</v>
      </c>
      <c r="J71" s="271">
        <v>-5</v>
      </c>
      <c r="K71" s="272">
        <v>-12</v>
      </c>
      <c r="L71" s="271">
        <v>-114</v>
      </c>
      <c r="M71" s="261">
        <v>-88</v>
      </c>
      <c r="N71" s="262">
        <v>-33</v>
      </c>
      <c r="O71" s="262">
        <v>-21</v>
      </c>
      <c r="IA71" s="117"/>
    </row>
    <row r="72" spans="1:235" ht="14.25" customHeight="1" x14ac:dyDescent="0.2">
      <c r="A72" s="265" t="s">
        <v>511</v>
      </c>
      <c r="B72" s="273">
        <v>2</v>
      </c>
      <c r="C72" s="274">
        <v>-1</v>
      </c>
      <c r="D72" s="274" t="s">
        <v>365</v>
      </c>
      <c r="E72" s="267">
        <v>-6</v>
      </c>
      <c r="F72" s="269">
        <v>-1</v>
      </c>
      <c r="G72" s="269">
        <v>3</v>
      </c>
      <c r="H72" s="270">
        <v>-8</v>
      </c>
      <c r="I72" s="270">
        <v>-7</v>
      </c>
      <c r="J72" s="271">
        <v>-7</v>
      </c>
      <c r="K72" s="272">
        <v>-13</v>
      </c>
      <c r="L72" s="271">
        <v>-8</v>
      </c>
      <c r="M72" s="261">
        <v>-15</v>
      </c>
      <c r="N72" s="262">
        <v>2</v>
      </c>
      <c r="O72" s="262">
        <v>1</v>
      </c>
      <c r="IA72" s="117"/>
    </row>
    <row r="73" spans="1:235" ht="14.25" customHeight="1" x14ac:dyDescent="0.2">
      <c r="A73" s="265" t="s">
        <v>558</v>
      </c>
      <c r="B73" s="273">
        <v>-4195</v>
      </c>
      <c r="C73" s="274">
        <v>3334</v>
      </c>
      <c r="D73" s="274">
        <v>-1862</v>
      </c>
      <c r="E73" s="267">
        <v>-818</v>
      </c>
      <c r="F73" s="269">
        <v>-245</v>
      </c>
      <c r="G73" s="269">
        <v>372</v>
      </c>
      <c r="H73" s="270">
        <v>6</v>
      </c>
      <c r="I73" s="270">
        <v>-4</v>
      </c>
      <c r="J73" s="271">
        <v>-10</v>
      </c>
      <c r="K73" s="272">
        <v>-54</v>
      </c>
      <c r="L73" s="271">
        <v>0</v>
      </c>
      <c r="M73" s="261">
        <v>-2</v>
      </c>
      <c r="N73" s="262">
        <v>0</v>
      </c>
      <c r="O73" s="262">
        <v>0</v>
      </c>
      <c r="IA73" s="117"/>
    </row>
    <row r="74" spans="1:235" ht="14.25" customHeight="1" x14ac:dyDescent="0.2">
      <c r="A74" s="265" t="s">
        <v>559</v>
      </c>
      <c r="B74" s="273">
        <v>-47207</v>
      </c>
      <c r="C74" s="274">
        <v>11220</v>
      </c>
      <c r="D74" s="274">
        <v>-7789.71</v>
      </c>
      <c r="E74" s="267">
        <v>-3399</v>
      </c>
      <c r="F74" s="269">
        <v>-388</v>
      </c>
      <c r="G74" s="269">
        <v>43</v>
      </c>
      <c r="H74" s="270">
        <v>-37</v>
      </c>
      <c r="I74" s="270">
        <v>-4</v>
      </c>
      <c r="J74" s="271">
        <v>-5</v>
      </c>
      <c r="K74" s="272">
        <v>3</v>
      </c>
      <c r="L74" s="271">
        <v>1</v>
      </c>
      <c r="M74" s="261">
        <v>4</v>
      </c>
      <c r="N74" s="262">
        <v>0</v>
      </c>
      <c r="O74" s="262">
        <v>0</v>
      </c>
      <c r="IA74" s="117"/>
    </row>
    <row r="75" spans="1:235" ht="14.25" customHeight="1" x14ac:dyDescent="0.2">
      <c r="A75" s="265" t="s">
        <v>560</v>
      </c>
      <c r="B75" s="273">
        <v>0</v>
      </c>
      <c r="C75" s="274">
        <v>-368</v>
      </c>
      <c r="D75" s="274">
        <v>32</v>
      </c>
      <c r="E75" s="267">
        <v>25</v>
      </c>
      <c r="F75" s="269">
        <v>14</v>
      </c>
      <c r="G75" s="269">
        <v>-40</v>
      </c>
      <c r="H75" s="270">
        <v>-22</v>
      </c>
      <c r="I75" s="270">
        <v>42</v>
      </c>
      <c r="J75" s="271">
        <v>1</v>
      </c>
      <c r="K75" s="272">
        <v>3</v>
      </c>
      <c r="L75" s="271">
        <v>-1</v>
      </c>
      <c r="M75" s="261">
        <v>-4</v>
      </c>
      <c r="N75" s="262">
        <v>-2</v>
      </c>
      <c r="O75" s="262">
        <v>0</v>
      </c>
      <c r="IA75" s="117"/>
    </row>
    <row r="76" spans="1:235" ht="14.25" customHeight="1" x14ac:dyDescent="0.2">
      <c r="A76" s="265" t="s">
        <v>561</v>
      </c>
      <c r="B76" s="273" t="s">
        <v>501</v>
      </c>
      <c r="C76" s="273" t="s">
        <v>501</v>
      </c>
      <c r="D76" s="273" t="s">
        <v>501</v>
      </c>
      <c r="E76" s="273" t="s">
        <v>501</v>
      </c>
      <c r="F76" s="273" t="s">
        <v>501</v>
      </c>
      <c r="G76" s="273" t="s">
        <v>501</v>
      </c>
      <c r="H76" s="273" t="s">
        <v>501</v>
      </c>
      <c r="I76" s="273" t="s">
        <v>501</v>
      </c>
      <c r="J76" s="273" t="s">
        <v>501</v>
      </c>
      <c r="K76" s="273" t="s">
        <v>501</v>
      </c>
      <c r="L76" s="271">
        <v>-13715</v>
      </c>
      <c r="M76" s="262">
        <v>-4341</v>
      </c>
      <c r="N76" s="262">
        <v>-32</v>
      </c>
      <c r="O76" s="262">
        <v>-38</v>
      </c>
      <c r="IA76" s="117"/>
    </row>
    <row r="77" spans="1:235" ht="14.25" customHeight="1" x14ac:dyDescent="0.2">
      <c r="A77" s="281"/>
      <c r="B77" s="266"/>
      <c r="C77" s="267"/>
      <c r="D77" s="267"/>
      <c r="E77" s="267"/>
      <c r="F77" s="266"/>
      <c r="G77" s="266"/>
      <c r="H77" s="270"/>
      <c r="I77" s="270"/>
      <c r="J77" s="271"/>
      <c r="K77" s="272"/>
      <c r="L77" s="271"/>
      <c r="M77" s="261"/>
      <c r="N77" s="262"/>
      <c r="O77" s="262"/>
      <c r="IA77" s="117"/>
    </row>
    <row r="78" spans="1:235" ht="14.25" customHeight="1" x14ac:dyDescent="0.2">
      <c r="A78" s="281" t="s">
        <v>459</v>
      </c>
      <c r="B78" s="266"/>
      <c r="C78" s="267"/>
      <c r="D78" s="267"/>
      <c r="E78" s="267"/>
      <c r="F78" s="266"/>
      <c r="G78" s="266"/>
      <c r="H78" s="270"/>
      <c r="I78" s="270"/>
      <c r="J78" s="271"/>
      <c r="K78" s="272"/>
      <c r="L78" s="271"/>
      <c r="M78" s="261"/>
      <c r="N78" s="262"/>
      <c r="O78" s="262"/>
      <c r="IA78" s="117"/>
    </row>
    <row r="79" spans="1:235" ht="14.25" customHeight="1" x14ac:dyDescent="0.2">
      <c r="A79" s="265" t="s">
        <v>510</v>
      </c>
      <c r="B79" s="266">
        <v>45</v>
      </c>
      <c r="C79" s="267">
        <v>389</v>
      </c>
      <c r="D79" s="267">
        <v>20</v>
      </c>
      <c r="E79" s="267">
        <v>-9</v>
      </c>
      <c r="F79" s="269">
        <v>-14</v>
      </c>
      <c r="G79" s="269">
        <v>24</v>
      </c>
      <c r="H79" s="270">
        <v>4</v>
      </c>
      <c r="I79" s="270">
        <v>3</v>
      </c>
      <c r="J79" s="271">
        <v>10</v>
      </c>
      <c r="K79" s="272">
        <v>-16</v>
      </c>
      <c r="L79" s="271">
        <v>-31</v>
      </c>
      <c r="M79" s="261">
        <v>13</v>
      </c>
      <c r="N79" s="262">
        <v>-2</v>
      </c>
      <c r="O79" s="262">
        <v>9</v>
      </c>
      <c r="IA79" s="117"/>
    </row>
    <row r="80" spans="1:235" ht="14.25" customHeight="1" x14ac:dyDescent="0.2">
      <c r="A80" s="265" t="s">
        <v>509</v>
      </c>
      <c r="B80" s="273">
        <v>2</v>
      </c>
      <c r="C80" s="274">
        <v>6</v>
      </c>
      <c r="D80" s="274">
        <v>3</v>
      </c>
      <c r="E80" s="267">
        <v>1</v>
      </c>
      <c r="F80" s="266">
        <v>1</v>
      </c>
      <c r="G80" s="266" t="s">
        <v>365</v>
      </c>
      <c r="H80" s="266">
        <v>1</v>
      </c>
      <c r="I80" s="266">
        <v>1</v>
      </c>
      <c r="J80" s="282">
        <v>2</v>
      </c>
      <c r="K80" s="272">
        <v>1</v>
      </c>
      <c r="L80" s="271" t="s">
        <v>365</v>
      </c>
      <c r="M80" s="261">
        <v>3</v>
      </c>
      <c r="N80" s="262">
        <v>3</v>
      </c>
      <c r="O80" s="262">
        <v>-3</v>
      </c>
      <c r="IA80" s="117"/>
    </row>
    <row r="81" spans="1:235" ht="14.25" customHeight="1" x14ac:dyDescent="0.2">
      <c r="A81" s="265" t="s">
        <v>508</v>
      </c>
      <c r="B81" s="266" t="s">
        <v>365</v>
      </c>
      <c r="C81" s="274" t="s">
        <v>409</v>
      </c>
      <c r="D81" s="274" t="s">
        <v>365</v>
      </c>
      <c r="E81" s="267" t="s">
        <v>365</v>
      </c>
      <c r="F81" s="274" t="s">
        <v>409</v>
      </c>
      <c r="G81" s="273" t="s">
        <v>409</v>
      </c>
      <c r="H81" s="266" t="s">
        <v>365</v>
      </c>
      <c r="I81" s="273" t="s">
        <v>409</v>
      </c>
      <c r="J81" s="286" t="s">
        <v>365</v>
      </c>
      <c r="K81" s="273" t="s">
        <v>409</v>
      </c>
      <c r="L81" s="271" t="s">
        <v>365</v>
      </c>
      <c r="M81" s="261" t="s">
        <v>409</v>
      </c>
      <c r="N81" s="262">
        <v>0.01</v>
      </c>
      <c r="O81" s="262" t="s">
        <v>365</v>
      </c>
      <c r="IA81" s="117"/>
    </row>
    <row r="82" spans="1:235" ht="14.25" customHeight="1" x14ac:dyDescent="0.2">
      <c r="A82" s="281"/>
      <c r="B82" s="266"/>
      <c r="C82" s="267"/>
      <c r="D82" s="267"/>
      <c r="E82" s="267"/>
      <c r="F82" s="266"/>
      <c r="G82" s="266"/>
      <c r="H82" s="270"/>
      <c r="I82" s="270"/>
      <c r="J82" s="271"/>
      <c r="K82" s="272"/>
      <c r="L82" s="271"/>
      <c r="M82" s="261"/>
      <c r="N82" s="262"/>
      <c r="O82" s="262"/>
      <c r="IA82" s="117"/>
    </row>
    <row r="83" spans="1:235" ht="14.25" customHeight="1" x14ac:dyDescent="0.2">
      <c r="A83" s="281" t="s">
        <v>507</v>
      </c>
      <c r="B83" s="266"/>
      <c r="C83" s="267"/>
      <c r="D83" s="267"/>
      <c r="E83" s="267"/>
      <c r="F83" s="266"/>
      <c r="G83" s="266"/>
      <c r="H83" s="270"/>
      <c r="I83" s="270"/>
      <c r="J83" s="271"/>
      <c r="K83" s="272"/>
      <c r="L83" s="271"/>
      <c r="M83" s="261"/>
      <c r="N83" s="262"/>
      <c r="O83" s="262"/>
      <c r="IA83" s="117"/>
    </row>
    <row r="84" spans="1:235" ht="14.25" customHeight="1" x14ac:dyDescent="0.2">
      <c r="A84" s="265" t="s">
        <v>506</v>
      </c>
      <c r="B84" s="273" t="s">
        <v>501</v>
      </c>
      <c r="C84" s="273" t="s">
        <v>501</v>
      </c>
      <c r="D84" s="273" t="s">
        <v>501</v>
      </c>
      <c r="E84" s="273" t="s">
        <v>501</v>
      </c>
      <c r="F84" s="273" t="s">
        <v>501</v>
      </c>
      <c r="G84" s="273" t="s">
        <v>501</v>
      </c>
      <c r="H84" s="273" t="s">
        <v>501</v>
      </c>
      <c r="I84" s="273" t="s">
        <v>501</v>
      </c>
      <c r="J84" s="273" t="s">
        <v>501</v>
      </c>
      <c r="K84" s="273" t="s">
        <v>409</v>
      </c>
      <c r="L84" s="271">
        <v>23</v>
      </c>
      <c r="M84" s="261">
        <v>114</v>
      </c>
      <c r="N84" s="276">
        <v>208</v>
      </c>
      <c r="O84" s="276">
        <v>462</v>
      </c>
      <c r="IA84" s="117"/>
    </row>
    <row r="85" spans="1:235" ht="14.25" customHeight="1" x14ac:dyDescent="0.2">
      <c r="A85" s="281"/>
      <c r="B85" s="266"/>
      <c r="C85" s="267"/>
      <c r="D85" s="267"/>
      <c r="E85" s="267"/>
      <c r="F85" s="266"/>
      <c r="G85" s="266"/>
      <c r="H85" s="270"/>
      <c r="I85" s="270"/>
      <c r="J85" s="271"/>
      <c r="K85" s="272"/>
      <c r="L85" s="271"/>
      <c r="M85" s="261"/>
      <c r="N85" s="262"/>
      <c r="O85" s="262"/>
      <c r="IA85" s="117"/>
    </row>
    <row r="86" spans="1:235" ht="14.25" customHeight="1" x14ac:dyDescent="0.2">
      <c r="A86" s="281" t="s">
        <v>457</v>
      </c>
      <c r="B86" s="266"/>
      <c r="C86" s="267"/>
      <c r="D86" s="267"/>
      <c r="E86" s="267"/>
      <c r="F86" s="266"/>
      <c r="G86" s="266"/>
      <c r="H86" s="270"/>
      <c r="I86" s="270"/>
      <c r="J86" s="271"/>
      <c r="K86" s="272"/>
      <c r="L86" s="271"/>
      <c r="M86" s="261"/>
      <c r="N86" s="262"/>
      <c r="O86" s="262"/>
      <c r="IA86" s="117"/>
    </row>
    <row r="87" spans="1:235" ht="14.25" customHeight="1" x14ac:dyDescent="0.2">
      <c r="A87" s="265" t="s">
        <v>505</v>
      </c>
      <c r="B87" s="273" t="s">
        <v>501</v>
      </c>
      <c r="C87" s="274">
        <v>37</v>
      </c>
      <c r="D87" s="274">
        <v>0</v>
      </c>
      <c r="E87" s="267">
        <v>0</v>
      </c>
      <c r="F87" s="269">
        <v>0</v>
      </c>
      <c r="G87" s="269">
        <v>0</v>
      </c>
      <c r="H87" s="270">
        <v>12</v>
      </c>
      <c r="I87" s="270">
        <v>104</v>
      </c>
      <c r="J87" s="271">
        <v>0</v>
      </c>
      <c r="K87" s="272">
        <v>-57</v>
      </c>
      <c r="L87" s="271">
        <v>-557</v>
      </c>
      <c r="M87" s="261">
        <v>-166</v>
      </c>
      <c r="N87" s="262">
        <v>-194</v>
      </c>
      <c r="O87" s="262">
        <v>-74</v>
      </c>
      <c r="IA87" s="117"/>
    </row>
    <row r="88" spans="1:235" ht="14.25" customHeight="1" x14ac:dyDescent="0.2">
      <c r="A88" s="265" t="s">
        <v>451</v>
      </c>
      <c r="B88" s="266"/>
      <c r="C88" s="267"/>
      <c r="D88" s="267"/>
      <c r="E88" s="267"/>
      <c r="F88" s="266"/>
      <c r="G88" s="266"/>
      <c r="H88" s="270"/>
      <c r="I88" s="270"/>
      <c r="J88" s="271"/>
      <c r="K88" s="272"/>
      <c r="L88" s="271"/>
      <c r="M88" s="261"/>
      <c r="N88" s="262"/>
      <c r="O88" s="262"/>
      <c r="IA88" s="117"/>
    </row>
    <row r="89" spans="1:235" ht="14.25" customHeight="1" x14ac:dyDescent="0.2">
      <c r="A89" s="283" t="s">
        <v>581</v>
      </c>
      <c r="B89" s="273" t="s">
        <v>501</v>
      </c>
      <c r="C89" s="274">
        <v>0</v>
      </c>
      <c r="D89" s="274">
        <v>0</v>
      </c>
      <c r="E89" s="267">
        <v>0</v>
      </c>
      <c r="F89" s="269">
        <v>0</v>
      </c>
      <c r="G89" s="269">
        <v>0</v>
      </c>
      <c r="H89" s="270">
        <v>0</v>
      </c>
      <c r="I89" s="270">
        <v>0</v>
      </c>
      <c r="J89" s="271">
        <v>0</v>
      </c>
      <c r="K89" s="272">
        <v>-47</v>
      </c>
      <c r="L89" s="271">
        <v>64</v>
      </c>
      <c r="M89" s="261">
        <v>79</v>
      </c>
      <c r="N89" s="262">
        <v>49</v>
      </c>
      <c r="O89" s="262">
        <v>-141</v>
      </c>
      <c r="IA89" s="117"/>
    </row>
    <row r="90" spans="1:235" ht="14.25" customHeight="1" x14ac:dyDescent="0.2">
      <c r="A90" s="283" t="s">
        <v>562</v>
      </c>
      <c r="B90" s="266">
        <v>5.882000000000005</v>
      </c>
      <c r="C90" s="267">
        <v>-12</v>
      </c>
      <c r="D90" s="267">
        <v>11</v>
      </c>
      <c r="E90" s="267">
        <v>-88</v>
      </c>
      <c r="F90" s="269">
        <v>-79</v>
      </c>
      <c r="G90" s="269">
        <v>-29</v>
      </c>
      <c r="H90" s="270">
        <v>31</v>
      </c>
      <c r="I90" s="270">
        <v>-35</v>
      </c>
      <c r="J90" s="271">
        <v>-13</v>
      </c>
      <c r="K90" s="271">
        <v>0</v>
      </c>
      <c r="L90" s="271">
        <v>0</v>
      </c>
      <c r="M90" s="261">
        <v>0</v>
      </c>
      <c r="N90" s="262">
        <v>0</v>
      </c>
      <c r="O90" s="262">
        <v>0</v>
      </c>
      <c r="IA90" s="117"/>
    </row>
    <row r="91" spans="1:235" ht="14.25" customHeight="1" x14ac:dyDescent="0.2">
      <c r="A91" s="287" t="s">
        <v>504</v>
      </c>
      <c r="B91" s="266">
        <v>0</v>
      </c>
      <c r="C91" s="267">
        <v>17</v>
      </c>
      <c r="D91" s="267">
        <v>24</v>
      </c>
      <c r="E91" s="267">
        <v>5</v>
      </c>
      <c r="F91" s="269">
        <v>61</v>
      </c>
      <c r="G91" s="269">
        <v>0</v>
      </c>
      <c r="H91" s="270">
        <v>0</v>
      </c>
      <c r="I91" s="270">
        <v>0</v>
      </c>
      <c r="J91" s="271">
        <v>0</v>
      </c>
      <c r="K91" s="271">
        <v>0</v>
      </c>
      <c r="L91" s="271">
        <v>0</v>
      </c>
      <c r="M91" s="261">
        <v>0</v>
      </c>
      <c r="N91" s="262">
        <v>0</v>
      </c>
      <c r="O91" s="262">
        <v>0</v>
      </c>
      <c r="IA91" s="117"/>
    </row>
    <row r="92" spans="1:235" ht="14.25" customHeight="1" x14ac:dyDescent="0.2">
      <c r="A92" s="265" t="s">
        <v>503</v>
      </c>
      <c r="B92" s="274" t="s">
        <v>501</v>
      </c>
      <c r="C92" s="274" t="s">
        <v>501</v>
      </c>
      <c r="D92" s="267">
        <v>-25</v>
      </c>
      <c r="E92" s="267">
        <v>-1</v>
      </c>
      <c r="F92" s="269">
        <v>140</v>
      </c>
      <c r="G92" s="269">
        <v>0</v>
      </c>
      <c r="H92" s="270">
        <v>0</v>
      </c>
      <c r="I92" s="270">
        <v>0</v>
      </c>
      <c r="J92" s="271">
        <v>0</v>
      </c>
      <c r="K92" s="271">
        <v>0</v>
      </c>
      <c r="L92" s="271">
        <v>0</v>
      </c>
      <c r="M92" s="261">
        <v>0</v>
      </c>
      <c r="N92" s="262">
        <v>0</v>
      </c>
      <c r="O92" s="262">
        <v>0</v>
      </c>
      <c r="IA92" s="117"/>
    </row>
    <row r="93" spans="1:235" ht="14.25" customHeight="1" x14ac:dyDescent="0.2">
      <c r="A93" s="265" t="s">
        <v>502</v>
      </c>
      <c r="B93" s="273" t="s">
        <v>501</v>
      </c>
      <c r="C93" s="274">
        <v>0</v>
      </c>
      <c r="D93" s="274">
        <v>0</v>
      </c>
      <c r="E93" s="267">
        <v>0</v>
      </c>
      <c r="F93" s="269">
        <v>0</v>
      </c>
      <c r="G93" s="269">
        <v>0</v>
      </c>
      <c r="H93" s="270">
        <v>0</v>
      </c>
      <c r="I93" s="270">
        <v>0</v>
      </c>
      <c r="J93" s="271">
        <v>0</v>
      </c>
      <c r="K93" s="272">
        <v>16</v>
      </c>
      <c r="L93" s="271">
        <v>0</v>
      </c>
      <c r="M93" s="261">
        <v>0</v>
      </c>
      <c r="N93" s="262">
        <v>0</v>
      </c>
      <c r="O93" s="262">
        <v>0</v>
      </c>
      <c r="IA93" s="117"/>
    </row>
    <row r="94" spans="1:235" ht="14.25" customHeight="1" x14ac:dyDescent="0.2">
      <c r="A94" s="265"/>
      <c r="B94" s="266"/>
      <c r="C94" s="267"/>
      <c r="D94" s="267"/>
      <c r="E94" s="267"/>
      <c r="F94" s="266"/>
      <c r="G94" s="266"/>
      <c r="H94" s="270"/>
      <c r="I94" s="270"/>
      <c r="J94" s="271"/>
      <c r="K94" s="272"/>
      <c r="L94" s="271"/>
      <c r="M94" s="261"/>
      <c r="N94" s="262"/>
      <c r="O94" s="262"/>
      <c r="IA94" s="117"/>
    </row>
    <row r="95" spans="1:235" ht="14.25" customHeight="1" x14ac:dyDescent="0.2">
      <c r="A95" s="281" t="s">
        <v>300</v>
      </c>
      <c r="B95" s="266"/>
      <c r="C95" s="267"/>
      <c r="D95" s="267"/>
      <c r="E95" s="267"/>
      <c r="F95" s="266"/>
      <c r="G95" s="266"/>
      <c r="H95" s="270"/>
      <c r="I95" s="270"/>
      <c r="J95" s="271"/>
      <c r="K95" s="272"/>
      <c r="L95" s="271"/>
      <c r="M95" s="261"/>
      <c r="N95" s="262"/>
      <c r="O95" s="262"/>
      <c r="IA95" s="117"/>
    </row>
    <row r="96" spans="1:235" ht="14.25" customHeight="1" x14ac:dyDescent="0.2">
      <c r="A96" s="265" t="s">
        <v>450</v>
      </c>
      <c r="B96" s="266">
        <v>1</v>
      </c>
      <c r="C96" s="267">
        <v>1</v>
      </c>
      <c r="D96" s="267">
        <v>-2</v>
      </c>
      <c r="E96" s="267">
        <v>-20</v>
      </c>
      <c r="F96" s="269">
        <v>-12</v>
      </c>
      <c r="G96" s="269">
        <v>4</v>
      </c>
      <c r="H96" s="270">
        <v>-1</v>
      </c>
      <c r="I96" s="270">
        <v>1</v>
      </c>
      <c r="J96" s="271">
        <v>-2</v>
      </c>
      <c r="K96" s="273" t="s">
        <v>409</v>
      </c>
      <c r="L96" s="271">
        <v>16</v>
      </c>
      <c r="M96" s="261">
        <v>-7</v>
      </c>
      <c r="N96" s="262">
        <v>-8</v>
      </c>
      <c r="O96" s="262">
        <v>-5</v>
      </c>
      <c r="IA96" s="117"/>
    </row>
    <row r="97" spans="1:235" ht="14.25" customHeight="1" x14ac:dyDescent="0.2">
      <c r="A97" s="265" t="s">
        <v>500</v>
      </c>
      <c r="B97" s="266">
        <v>136</v>
      </c>
      <c r="C97" s="267">
        <v>126</v>
      </c>
      <c r="D97" s="267">
        <v>1</v>
      </c>
      <c r="E97" s="267">
        <v>5</v>
      </c>
      <c r="F97" s="269">
        <v>-7</v>
      </c>
      <c r="G97" s="269">
        <v>-75</v>
      </c>
      <c r="H97" s="270">
        <v>-108</v>
      </c>
      <c r="I97" s="270">
        <v>-74</v>
      </c>
      <c r="J97" s="271">
        <v>62</v>
      </c>
      <c r="K97" s="272">
        <v>-44</v>
      </c>
      <c r="L97" s="271">
        <v>-20393</v>
      </c>
      <c r="M97" s="262">
        <v>-3948</v>
      </c>
      <c r="N97" s="276">
        <v>27717</v>
      </c>
      <c r="O97" s="276">
        <v>31733</v>
      </c>
      <c r="IA97" s="117"/>
    </row>
    <row r="98" spans="1:235" ht="14.25" customHeight="1" x14ac:dyDescent="0.2">
      <c r="A98" s="281"/>
      <c r="B98" s="266"/>
      <c r="C98" s="267"/>
      <c r="D98" s="267"/>
      <c r="E98" s="267"/>
      <c r="F98" s="266"/>
      <c r="G98" s="266"/>
      <c r="H98" s="270"/>
      <c r="I98" s="270"/>
      <c r="J98" s="271"/>
      <c r="K98" s="272"/>
      <c r="L98" s="271"/>
      <c r="M98" s="261"/>
      <c r="N98" s="262"/>
      <c r="O98" s="262"/>
      <c r="IA98" s="117"/>
    </row>
    <row r="99" spans="1:235" ht="14.25" customHeight="1" x14ac:dyDescent="0.2">
      <c r="A99" s="281" t="s">
        <v>449</v>
      </c>
      <c r="B99" s="266"/>
      <c r="C99" s="267"/>
      <c r="D99" s="267"/>
      <c r="E99" s="267"/>
      <c r="F99" s="266"/>
      <c r="G99" s="266"/>
      <c r="H99" s="270"/>
      <c r="I99" s="270"/>
      <c r="J99" s="271"/>
      <c r="K99" s="272"/>
      <c r="L99" s="271"/>
      <c r="M99" s="261"/>
      <c r="N99" s="262"/>
      <c r="O99" s="262"/>
      <c r="IA99" s="117"/>
    </row>
    <row r="100" spans="1:235" ht="14.25" customHeight="1" x14ac:dyDescent="0.2">
      <c r="A100" s="265" t="s">
        <v>499</v>
      </c>
      <c r="B100" s="266">
        <v>394</v>
      </c>
      <c r="C100" s="267">
        <v>382</v>
      </c>
      <c r="D100" s="267">
        <v>353</v>
      </c>
      <c r="E100" s="267">
        <v>1038</v>
      </c>
      <c r="F100" s="269">
        <v>757</v>
      </c>
      <c r="G100" s="269">
        <v>-653</v>
      </c>
      <c r="H100" s="270">
        <v>-560</v>
      </c>
      <c r="I100" s="270">
        <v>40</v>
      </c>
      <c r="J100" s="271">
        <v>401</v>
      </c>
      <c r="K100" s="272">
        <v>8</v>
      </c>
      <c r="L100" s="271">
        <v>215</v>
      </c>
      <c r="M100" s="261">
        <v>-127</v>
      </c>
      <c r="N100" s="262">
        <v>-53</v>
      </c>
      <c r="O100" s="262">
        <v>10</v>
      </c>
      <c r="IA100" s="117"/>
    </row>
    <row r="101" spans="1:235" ht="14.25" customHeight="1" x14ac:dyDescent="0.2">
      <c r="A101" s="265" t="s">
        <v>498</v>
      </c>
      <c r="B101" s="266">
        <v>12</v>
      </c>
      <c r="C101" s="267">
        <v>3</v>
      </c>
      <c r="D101" s="274" t="s">
        <v>409</v>
      </c>
      <c r="E101" s="267">
        <v>-1</v>
      </c>
      <c r="F101" s="269">
        <v>0</v>
      </c>
      <c r="G101" s="269">
        <v>-1</v>
      </c>
      <c r="H101" s="270">
        <v>0</v>
      </c>
      <c r="I101" s="270">
        <v>0</v>
      </c>
      <c r="J101" s="271">
        <v>0</v>
      </c>
      <c r="K101" s="271">
        <v>0</v>
      </c>
      <c r="L101" s="271">
        <v>0</v>
      </c>
      <c r="M101" s="261">
        <v>0</v>
      </c>
      <c r="N101" s="262">
        <v>0</v>
      </c>
      <c r="O101" s="262">
        <v>0</v>
      </c>
      <c r="IA101" s="117"/>
    </row>
    <row r="102" spans="1:235" ht="14.25" customHeight="1" x14ac:dyDescent="0.2">
      <c r="A102" s="281"/>
      <c r="B102" s="266"/>
      <c r="C102" s="267"/>
      <c r="D102" s="267"/>
      <c r="E102" s="267"/>
      <c r="F102" s="266"/>
      <c r="G102" s="266"/>
      <c r="H102" s="270"/>
      <c r="I102" s="270"/>
      <c r="J102" s="271"/>
      <c r="K102" s="272"/>
      <c r="L102" s="271"/>
      <c r="M102" s="261"/>
      <c r="N102" s="262"/>
      <c r="O102" s="262"/>
      <c r="IA102" s="117"/>
    </row>
    <row r="103" spans="1:235" ht="14.25" customHeight="1" x14ac:dyDescent="0.2">
      <c r="A103" s="79" t="s">
        <v>497</v>
      </c>
      <c r="B103" s="266"/>
      <c r="C103" s="267"/>
      <c r="D103" s="267"/>
      <c r="E103" s="267"/>
      <c r="F103" s="266"/>
      <c r="G103" s="266"/>
      <c r="H103" s="270"/>
      <c r="I103" s="270"/>
      <c r="J103" s="271"/>
      <c r="K103" s="272"/>
      <c r="L103" s="271"/>
      <c r="M103" s="261"/>
      <c r="N103" s="262"/>
      <c r="O103" s="262"/>
      <c r="IA103" s="117"/>
    </row>
    <row r="104" spans="1:235" ht="14.25" customHeight="1" x14ac:dyDescent="0.2">
      <c r="A104" s="79"/>
      <c r="B104" s="266"/>
      <c r="C104" s="267"/>
      <c r="D104" s="267"/>
      <c r="E104" s="267"/>
      <c r="F104" s="266"/>
      <c r="G104" s="266"/>
      <c r="H104" s="270"/>
      <c r="I104" s="270"/>
      <c r="J104" s="271"/>
      <c r="K104" s="272"/>
      <c r="L104" s="271"/>
      <c r="M104" s="261"/>
      <c r="N104" s="262"/>
      <c r="O104" s="262"/>
      <c r="IA104" s="117"/>
    </row>
    <row r="105" spans="1:235" ht="14.25" customHeight="1" x14ac:dyDescent="0.2">
      <c r="A105" s="281" t="s">
        <v>496</v>
      </c>
      <c r="B105" s="266"/>
      <c r="C105" s="267"/>
      <c r="D105" s="267"/>
      <c r="E105" s="267"/>
      <c r="F105" s="266"/>
      <c r="G105" s="266"/>
      <c r="H105" s="270"/>
      <c r="I105" s="270"/>
      <c r="J105" s="271"/>
      <c r="K105" s="272"/>
      <c r="L105" s="271"/>
      <c r="M105" s="261"/>
      <c r="N105" s="262"/>
      <c r="O105" s="262"/>
      <c r="IA105" s="117"/>
    </row>
    <row r="106" spans="1:235" ht="14.25" customHeight="1" x14ac:dyDescent="0.2">
      <c r="A106" s="265" t="s">
        <v>495</v>
      </c>
      <c r="B106" s="266">
        <v>-58</v>
      </c>
      <c r="C106" s="267">
        <v>-75</v>
      </c>
      <c r="D106" s="267">
        <v>-26</v>
      </c>
      <c r="E106" s="267">
        <v>-12</v>
      </c>
      <c r="F106" s="269">
        <v>-8</v>
      </c>
      <c r="G106" s="269">
        <v>-20</v>
      </c>
      <c r="H106" s="270">
        <v>-39</v>
      </c>
      <c r="I106" s="270">
        <v>-16</v>
      </c>
      <c r="J106" s="271">
        <v>0</v>
      </c>
      <c r="K106" s="272">
        <v>-13</v>
      </c>
      <c r="L106" s="271">
        <v>-62</v>
      </c>
      <c r="M106" s="261">
        <v>12</v>
      </c>
      <c r="N106" s="262">
        <v>-29</v>
      </c>
      <c r="O106" s="262">
        <v>-59</v>
      </c>
      <c r="IA106" s="117"/>
    </row>
    <row r="107" spans="1:235" ht="14.25" customHeight="1" x14ac:dyDescent="0.2">
      <c r="A107" s="265" t="s">
        <v>494</v>
      </c>
      <c r="B107" s="266" t="s">
        <v>365</v>
      </c>
      <c r="C107" s="267">
        <v>20</v>
      </c>
      <c r="D107" s="267">
        <v>-26</v>
      </c>
      <c r="E107" s="267">
        <v>-21</v>
      </c>
      <c r="F107" s="269">
        <v>6</v>
      </c>
      <c r="G107" s="269">
        <v>-9</v>
      </c>
      <c r="H107" s="270">
        <v>-4</v>
      </c>
      <c r="I107" s="270">
        <v>34</v>
      </c>
      <c r="J107" s="271">
        <v>-17</v>
      </c>
      <c r="K107" s="272">
        <v>-10</v>
      </c>
      <c r="L107" s="271">
        <v>-1</v>
      </c>
      <c r="M107" s="261">
        <v>-8</v>
      </c>
      <c r="N107" s="262">
        <v>-8</v>
      </c>
      <c r="O107" s="262">
        <v>61</v>
      </c>
      <c r="IA107" s="117"/>
    </row>
    <row r="108" spans="1:235" ht="14.25" customHeight="1" x14ac:dyDescent="0.2">
      <c r="A108" s="265" t="s">
        <v>493</v>
      </c>
      <c r="B108" s="266">
        <v>-22</v>
      </c>
      <c r="C108" s="267">
        <v>48</v>
      </c>
      <c r="D108" s="267">
        <v>36</v>
      </c>
      <c r="E108" s="267">
        <v>-3</v>
      </c>
      <c r="F108" s="269">
        <v>-16</v>
      </c>
      <c r="G108" s="269">
        <v>5</v>
      </c>
      <c r="H108" s="270">
        <v>2</v>
      </c>
      <c r="I108" s="270">
        <v>6</v>
      </c>
      <c r="J108" s="271">
        <v>-14</v>
      </c>
      <c r="K108" s="272">
        <v>-9</v>
      </c>
      <c r="L108" s="271">
        <v>3</v>
      </c>
      <c r="M108" s="261">
        <v>-13</v>
      </c>
      <c r="N108" s="262">
        <v>10</v>
      </c>
      <c r="O108" s="262">
        <v>-17</v>
      </c>
      <c r="IA108" s="117"/>
    </row>
    <row r="109" spans="1:235" ht="14.25" customHeight="1" x14ac:dyDescent="0.2">
      <c r="A109" s="265" t="s">
        <v>492</v>
      </c>
      <c r="B109" s="273" t="s">
        <v>409</v>
      </c>
      <c r="C109" s="273" t="s">
        <v>409</v>
      </c>
      <c r="D109" s="274" t="s">
        <v>409</v>
      </c>
      <c r="E109" s="267">
        <v>0</v>
      </c>
      <c r="F109" s="269">
        <v>0</v>
      </c>
      <c r="G109" s="269">
        <v>0</v>
      </c>
      <c r="H109" s="270">
        <v>0</v>
      </c>
      <c r="I109" s="270">
        <v>0</v>
      </c>
      <c r="J109" s="273" t="s">
        <v>409</v>
      </c>
      <c r="K109" s="273" t="s">
        <v>409</v>
      </c>
      <c r="L109" s="273" t="s">
        <v>409</v>
      </c>
      <c r="M109" s="261" t="s">
        <v>409</v>
      </c>
      <c r="N109" s="262">
        <v>0</v>
      </c>
      <c r="O109" s="262">
        <v>0</v>
      </c>
      <c r="IA109" s="117"/>
    </row>
    <row r="110" spans="1:235" ht="14.25" customHeight="1" x14ac:dyDescent="0.2">
      <c r="A110" s="265" t="s">
        <v>491</v>
      </c>
      <c r="B110" s="266">
        <v>183</v>
      </c>
      <c r="C110" s="267">
        <v>312</v>
      </c>
      <c r="D110" s="267">
        <v>650</v>
      </c>
      <c r="E110" s="267">
        <v>509</v>
      </c>
      <c r="F110" s="269">
        <v>580</v>
      </c>
      <c r="G110" s="269">
        <v>2804</v>
      </c>
      <c r="H110" s="270">
        <v>-6102</v>
      </c>
      <c r="I110" s="270">
        <v>-325</v>
      </c>
      <c r="J110" s="271">
        <v>-314</v>
      </c>
      <c r="K110" s="272">
        <v>806</v>
      </c>
      <c r="L110" s="271">
        <v>-536</v>
      </c>
      <c r="M110" s="261">
        <v>-1710</v>
      </c>
      <c r="N110" s="262">
        <v>159</v>
      </c>
      <c r="O110" s="262">
        <v>-455</v>
      </c>
      <c r="IA110" s="117"/>
    </row>
    <row r="111" spans="1:235" ht="14.25" customHeight="1" x14ac:dyDescent="0.2">
      <c r="A111" s="265" t="s">
        <v>490</v>
      </c>
      <c r="B111" s="273">
        <v>72</v>
      </c>
      <c r="C111" s="274">
        <v>178</v>
      </c>
      <c r="D111" s="274">
        <v>90</v>
      </c>
      <c r="E111" s="267">
        <v>-9</v>
      </c>
      <c r="F111" s="269">
        <v>-149</v>
      </c>
      <c r="G111" s="269">
        <v>-94</v>
      </c>
      <c r="H111" s="270">
        <v>-15</v>
      </c>
      <c r="I111" s="270">
        <v>-135</v>
      </c>
      <c r="J111" s="271">
        <v>-60</v>
      </c>
      <c r="K111" s="272">
        <v>-17</v>
      </c>
      <c r="L111" s="271">
        <v>-59</v>
      </c>
      <c r="M111" s="261">
        <v>-21</v>
      </c>
      <c r="N111" s="262">
        <v>32</v>
      </c>
      <c r="O111" s="262">
        <v>-139</v>
      </c>
      <c r="IA111" s="117"/>
    </row>
    <row r="112" spans="1:235" ht="14.25" customHeight="1" x14ac:dyDescent="0.2">
      <c r="A112" s="265" t="s">
        <v>489</v>
      </c>
      <c r="B112" s="266">
        <v>11</v>
      </c>
      <c r="C112" s="267">
        <v>13</v>
      </c>
      <c r="D112" s="267">
        <v>-3</v>
      </c>
      <c r="E112" s="267">
        <v>-4</v>
      </c>
      <c r="F112" s="269">
        <v>-30</v>
      </c>
      <c r="G112" s="269">
        <v>6</v>
      </c>
      <c r="H112" s="270">
        <v>9</v>
      </c>
      <c r="I112" s="270">
        <v>4</v>
      </c>
      <c r="J112" s="271">
        <v>-3</v>
      </c>
      <c r="K112" s="272">
        <v>-7</v>
      </c>
      <c r="L112" s="271">
        <v>-8</v>
      </c>
      <c r="M112" s="261">
        <v>-6</v>
      </c>
      <c r="N112" s="262">
        <v>-7</v>
      </c>
      <c r="O112" s="262">
        <v>-4</v>
      </c>
      <c r="IA112" s="117"/>
    </row>
    <row r="113" spans="1:235" ht="14.25" customHeight="1" x14ac:dyDescent="0.2">
      <c r="A113" s="265" t="s">
        <v>488</v>
      </c>
      <c r="B113" s="266" t="s">
        <v>365</v>
      </c>
      <c r="C113" s="273" t="s">
        <v>409</v>
      </c>
      <c r="D113" s="274" t="s">
        <v>409</v>
      </c>
      <c r="E113" s="267" t="s">
        <v>365</v>
      </c>
      <c r="F113" s="269">
        <v>0</v>
      </c>
      <c r="G113" s="269">
        <v>0</v>
      </c>
      <c r="H113" s="270">
        <v>0</v>
      </c>
      <c r="I113" s="270">
        <v>0</v>
      </c>
      <c r="J113" s="273" t="s">
        <v>409</v>
      </c>
      <c r="K113" s="273" t="s">
        <v>409</v>
      </c>
      <c r="L113" s="273" t="s">
        <v>409</v>
      </c>
      <c r="M113" s="261" t="s">
        <v>409</v>
      </c>
      <c r="N113" s="262">
        <v>0</v>
      </c>
      <c r="O113" s="262" t="s">
        <v>409</v>
      </c>
      <c r="IA113" s="117"/>
    </row>
    <row r="114" spans="1:235" ht="14.25" customHeight="1" x14ac:dyDescent="0.2">
      <c r="A114" s="265" t="s">
        <v>487</v>
      </c>
      <c r="B114" s="266">
        <v>4</v>
      </c>
      <c r="C114" s="267">
        <v>13</v>
      </c>
      <c r="D114" s="274" t="s">
        <v>409</v>
      </c>
      <c r="E114" s="267">
        <v>-25</v>
      </c>
      <c r="F114" s="269">
        <v>-15</v>
      </c>
      <c r="G114" s="269">
        <v>-4</v>
      </c>
      <c r="H114" s="270">
        <v>-23</v>
      </c>
      <c r="I114" s="270">
        <v>-7</v>
      </c>
      <c r="J114" s="271">
        <v>-10</v>
      </c>
      <c r="K114" s="272">
        <v>-20</v>
      </c>
      <c r="L114" s="271">
        <v>-17</v>
      </c>
      <c r="M114" s="261">
        <v>-18</v>
      </c>
      <c r="N114" s="262">
        <v>-20</v>
      </c>
      <c r="O114" s="262">
        <v>-12</v>
      </c>
      <c r="IA114" s="117"/>
    </row>
    <row r="115" spans="1:235" ht="14.25" customHeight="1" x14ac:dyDescent="0.2">
      <c r="A115" s="265" t="s">
        <v>486</v>
      </c>
      <c r="B115" s="266"/>
      <c r="C115" s="267"/>
      <c r="D115" s="274" t="s">
        <v>365</v>
      </c>
      <c r="E115" s="267">
        <v>1</v>
      </c>
      <c r="F115" s="269">
        <v>0</v>
      </c>
      <c r="G115" s="269">
        <v>0</v>
      </c>
      <c r="H115" s="270">
        <v>1</v>
      </c>
      <c r="I115" s="270">
        <v>0</v>
      </c>
      <c r="J115" s="271">
        <v>4</v>
      </c>
      <c r="K115" s="272">
        <v>-1</v>
      </c>
      <c r="L115" s="288" t="s">
        <v>365</v>
      </c>
      <c r="M115" s="261" t="s">
        <v>409</v>
      </c>
      <c r="N115" s="262" t="s">
        <v>365</v>
      </c>
      <c r="O115" s="262" t="s">
        <v>365</v>
      </c>
      <c r="IA115" s="117"/>
    </row>
    <row r="116" spans="1:235" ht="14.25" customHeight="1" x14ac:dyDescent="0.2">
      <c r="A116" s="281"/>
      <c r="B116" s="266"/>
      <c r="C116" s="267"/>
      <c r="D116" s="267"/>
      <c r="E116" s="267"/>
      <c r="F116" s="266"/>
      <c r="G116" s="266"/>
      <c r="H116" s="270"/>
      <c r="I116" s="270"/>
      <c r="J116" s="271"/>
      <c r="K116" s="272"/>
      <c r="L116" s="271"/>
      <c r="M116" s="261"/>
      <c r="N116" s="262"/>
      <c r="O116" s="262"/>
      <c r="IA116" s="117"/>
    </row>
    <row r="117" spans="1:235" ht="14.25" customHeight="1" x14ac:dyDescent="0.2">
      <c r="A117" s="281" t="s">
        <v>485</v>
      </c>
      <c r="B117" s="266"/>
      <c r="C117" s="267"/>
      <c r="D117" s="267"/>
      <c r="E117" s="267"/>
      <c r="F117" s="266"/>
      <c r="G117" s="266"/>
      <c r="H117" s="270"/>
      <c r="I117" s="270"/>
      <c r="J117" s="271"/>
      <c r="K117" s="272"/>
      <c r="L117" s="271"/>
      <c r="M117" s="261"/>
      <c r="N117" s="262"/>
      <c r="O117" s="262"/>
      <c r="IA117" s="117"/>
    </row>
    <row r="118" spans="1:235" ht="14.25" customHeight="1" x14ac:dyDescent="0.2">
      <c r="A118" s="265" t="s">
        <v>484</v>
      </c>
      <c r="B118" s="266">
        <v>-2</v>
      </c>
      <c r="C118" s="267">
        <v>-2</v>
      </c>
      <c r="D118" s="267">
        <v>-2</v>
      </c>
      <c r="E118" s="267" t="s">
        <v>409</v>
      </c>
      <c r="F118" s="269">
        <v>2</v>
      </c>
      <c r="G118" s="269">
        <v>-1</v>
      </c>
      <c r="H118" s="270">
        <v>-7</v>
      </c>
      <c r="I118" s="270">
        <v>-16</v>
      </c>
      <c r="J118" s="271">
        <v>-9</v>
      </c>
      <c r="K118" s="272">
        <v>-7</v>
      </c>
      <c r="L118" s="271">
        <v>-6</v>
      </c>
      <c r="M118" s="261">
        <v>-6</v>
      </c>
      <c r="N118" s="262">
        <v>-6</v>
      </c>
      <c r="O118" s="262">
        <v>-3</v>
      </c>
      <c r="IA118" s="117"/>
    </row>
    <row r="119" spans="1:235" ht="14.25" customHeight="1" x14ac:dyDescent="0.2">
      <c r="A119" s="281" t="s">
        <v>483</v>
      </c>
      <c r="B119" s="266">
        <v>-3</v>
      </c>
      <c r="C119" s="267">
        <v>0</v>
      </c>
      <c r="D119" s="267">
        <v>-1</v>
      </c>
      <c r="E119" s="267" t="s">
        <v>365</v>
      </c>
      <c r="F119" s="269">
        <v>0</v>
      </c>
      <c r="G119" s="269">
        <v>0</v>
      </c>
      <c r="H119" s="270">
        <v>0</v>
      </c>
      <c r="I119" s="270">
        <v>0</v>
      </c>
      <c r="J119" s="271">
        <v>0</v>
      </c>
      <c r="K119" s="271">
        <v>0</v>
      </c>
      <c r="L119" s="271">
        <v>0</v>
      </c>
      <c r="M119" s="261">
        <v>0</v>
      </c>
      <c r="N119" s="262">
        <v>0</v>
      </c>
      <c r="O119" s="262" t="s">
        <v>482</v>
      </c>
      <c r="IA119" s="117"/>
    </row>
    <row r="120" spans="1:235" ht="14.25" customHeight="1" x14ac:dyDescent="0.2">
      <c r="A120" s="281"/>
      <c r="B120" s="266"/>
      <c r="C120" s="267"/>
      <c r="D120" s="267"/>
      <c r="E120" s="267"/>
      <c r="F120" s="266"/>
      <c r="G120" s="266"/>
      <c r="H120" s="270"/>
      <c r="I120" s="270"/>
      <c r="J120" s="271"/>
      <c r="K120" s="272"/>
      <c r="L120" s="271"/>
      <c r="M120" s="261"/>
      <c r="N120" s="262"/>
      <c r="O120" s="262"/>
      <c r="IA120" s="117"/>
    </row>
    <row r="121" spans="1:235" ht="14.25" customHeight="1" x14ac:dyDescent="0.2">
      <c r="A121" s="281" t="s">
        <v>481</v>
      </c>
      <c r="B121" s="266"/>
      <c r="C121" s="267"/>
      <c r="D121" s="267"/>
      <c r="E121" s="267"/>
      <c r="F121" s="266"/>
      <c r="G121" s="266"/>
      <c r="H121" s="270"/>
      <c r="I121" s="270"/>
      <c r="J121" s="271"/>
      <c r="K121" s="272"/>
      <c r="L121" s="271"/>
      <c r="M121" s="261"/>
      <c r="N121" s="262"/>
      <c r="O121" s="262"/>
      <c r="IA121" s="117"/>
    </row>
    <row r="122" spans="1:235" ht="14.25" customHeight="1" x14ac:dyDescent="0.2">
      <c r="A122" s="265" t="s">
        <v>549</v>
      </c>
      <c r="B122" s="266">
        <v>-14455</v>
      </c>
      <c r="C122" s="267">
        <v>-10354</v>
      </c>
      <c r="D122" s="267">
        <v>-6305</v>
      </c>
      <c r="E122" s="267">
        <v>-103</v>
      </c>
      <c r="F122" s="269">
        <v>-869</v>
      </c>
      <c r="G122" s="269">
        <v>-1499</v>
      </c>
      <c r="H122" s="270">
        <v>2118</v>
      </c>
      <c r="I122" s="270">
        <v>836</v>
      </c>
      <c r="J122" s="271">
        <v>-802</v>
      </c>
      <c r="K122" s="272">
        <v>198</v>
      </c>
      <c r="L122" s="271">
        <v>927</v>
      </c>
      <c r="M122" s="261">
        <v>3866</v>
      </c>
      <c r="N122" s="262">
        <v>669</v>
      </c>
      <c r="O122" s="262">
        <v>2591</v>
      </c>
      <c r="IA122" s="117"/>
    </row>
    <row r="123" spans="1:235" ht="14.25" customHeight="1" x14ac:dyDescent="0.2">
      <c r="A123" s="265" t="s">
        <v>476</v>
      </c>
      <c r="B123" s="266">
        <v>0</v>
      </c>
      <c r="C123" s="267">
        <v>0</v>
      </c>
      <c r="D123" s="267">
        <v>0</v>
      </c>
      <c r="E123" s="267">
        <v>0</v>
      </c>
      <c r="F123" s="269">
        <v>-8</v>
      </c>
      <c r="G123" s="269">
        <v>-9</v>
      </c>
      <c r="H123" s="270">
        <v>-7</v>
      </c>
      <c r="I123" s="270">
        <v>-4</v>
      </c>
      <c r="J123" s="271">
        <v>-12</v>
      </c>
      <c r="K123" s="272">
        <v>2</v>
      </c>
      <c r="L123" s="271">
        <v>-7</v>
      </c>
      <c r="M123" s="261">
        <v>3</v>
      </c>
      <c r="N123" s="262">
        <v>2</v>
      </c>
      <c r="O123" s="262">
        <v>-3</v>
      </c>
      <c r="IA123" s="117"/>
    </row>
    <row r="124" spans="1:235" ht="14.25" customHeight="1" x14ac:dyDescent="0.2">
      <c r="A124" s="265"/>
      <c r="B124" s="266"/>
      <c r="C124" s="267"/>
      <c r="D124" s="267"/>
      <c r="E124" s="267"/>
      <c r="F124" s="266"/>
      <c r="G124" s="266"/>
      <c r="H124" s="270"/>
      <c r="I124" s="270"/>
      <c r="J124" s="271"/>
      <c r="K124" s="272"/>
      <c r="L124" s="271"/>
      <c r="M124" s="261"/>
      <c r="N124" s="262"/>
      <c r="O124" s="262"/>
      <c r="IA124" s="117"/>
    </row>
    <row r="125" spans="1:235" ht="14.25" customHeight="1" x14ac:dyDescent="0.2">
      <c r="A125" s="281" t="s">
        <v>480</v>
      </c>
      <c r="B125" s="266"/>
      <c r="C125" s="267"/>
      <c r="D125" s="267"/>
      <c r="E125" s="267"/>
      <c r="F125" s="266"/>
      <c r="G125" s="266"/>
      <c r="H125" s="270"/>
      <c r="I125" s="270"/>
      <c r="J125" s="271"/>
      <c r="K125" s="272"/>
      <c r="L125" s="271"/>
      <c r="M125" s="261"/>
      <c r="N125" s="262"/>
      <c r="O125" s="262"/>
      <c r="IA125" s="117"/>
    </row>
    <row r="126" spans="1:235" ht="14.25" customHeight="1" x14ac:dyDescent="0.2">
      <c r="A126" s="265" t="s">
        <v>479</v>
      </c>
      <c r="B126" s="266" t="s">
        <v>365</v>
      </c>
      <c r="C126" s="267">
        <v>12</v>
      </c>
      <c r="D126" s="267">
        <v>-4</v>
      </c>
      <c r="E126" s="267">
        <v>11</v>
      </c>
      <c r="F126" s="269">
        <v>-21</v>
      </c>
      <c r="G126" s="269">
        <v>-64</v>
      </c>
      <c r="H126" s="270">
        <v>-16</v>
      </c>
      <c r="I126" s="270">
        <v>-8</v>
      </c>
      <c r="J126" s="271">
        <v>-18</v>
      </c>
      <c r="K126" s="272">
        <v>34</v>
      </c>
      <c r="L126" s="271">
        <v>-49</v>
      </c>
      <c r="M126" s="261">
        <v>-16</v>
      </c>
      <c r="N126" s="262">
        <v>-11</v>
      </c>
      <c r="O126" s="262">
        <v>-7</v>
      </c>
      <c r="IA126" s="117"/>
    </row>
    <row r="127" spans="1:235" ht="14.25" customHeight="1" x14ac:dyDescent="0.2">
      <c r="A127" s="281"/>
      <c r="B127" s="266"/>
      <c r="C127" s="267"/>
      <c r="D127" s="267"/>
      <c r="E127" s="267"/>
      <c r="F127" s="266"/>
      <c r="G127" s="266"/>
      <c r="H127" s="270"/>
      <c r="I127" s="270"/>
      <c r="J127" s="271"/>
      <c r="K127" s="272"/>
      <c r="L127" s="271"/>
      <c r="M127" s="261"/>
      <c r="N127" s="262"/>
      <c r="O127" s="262"/>
      <c r="IA127" s="117"/>
    </row>
    <row r="128" spans="1:235" ht="14.25" customHeight="1" x14ac:dyDescent="0.2">
      <c r="A128" s="265" t="s">
        <v>478</v>
      </c>
      <c r="B128" s="266"/>
      <c r="C128" s="267"/>
      <c r="D128" s="267"/>
      <c r="E128" s="267"/>
      <c r="F128" s="266"/>
      <c r="G128" s="266"/>
      <c r="H128" s="270"/>
      <c r="I128" s="270"/>
      <c r="J128" s="271"/>
      <c r="K128" s="272"/>
      <c r="L128" s="271"/>
      <c r="M128" s="261"/>
      <c r="N128" s="262"/>
      <c r="O128" s="262"/>
      <c r="IA128" s="117"/>
    </row>
    <row r="129" spans="1:235" ht="14.25" customHeight="1" x14ac:dyDescent="0.2">
      <c r="A129" s="265" t="s">
        <v>477</v>
      </c>
      <c r="B129" s="273" t="s">
        <v>409</v>
      </c>
      <c r="C129" s="274">
        <v>0</v>
      </c>
      <c r="D129" s="274" t="s">
        <v>409</v>
      </c>
      <c r="E129" s="267" t="s">
        <v>409</v>
      </c>
      <c r="F129" s="269">
        <v>0</v>
      </c>
      <c r="G129" s="269">
        <v>0</v>
      </c>
      <c r="H129" s="270">
        <v>-1</v>
      </c>
      <c r="I129" s="270">
        <v>0</v>
      </c>
      <c r="J129" s="271">
        <v>0</v>
      </c>
      <c r="K129" s="271">
        <v>0</v>
      </c>
      <c r="L129" s="271" t="s">
        <v>409</v>
      </c>
      <c r="M129" s="261" t="s">
        <v>409</v>
      </c>
      <c r="N129" s="262">
        <v>0</v>
      </c>
      <c r="O129" s="262">
        <v>0</v>
      </c>
      <c r="IA129" s="117"/>
    </row>
    <row r="130" spans="1:235" ht="14.25" customHeight="1" x14ac:dyDescent="0.2">
      <c r="A130" s="265" t="s">
        <v>476</v>
      </c>
      <c r="B130" s="266">
        <v>13</v>
      </c>
      <c r="C130" s="267">
        <v>-5</v>
      </c>
      <c r="D130" s="267">
        <v>25</v>
      </c>
      <c r="E130" s="267">
        <v>-18</v>
      </c>
      <c r="F130" s="269">
        <v>0</v>
      </c>
      <c r="G130" s="269">
        <v>0</v>
      </c>
      <c r="H130" s="270">
        <v>0</v>
      </c>
      <c r="I130" s="270">
        <v>0</v>
      </c>
      <c r="J130" s="273" t="s">
        <v>409</v>
      </c>
      <c r="K130" s="273" t="s">
        <v>409</v>
      </c>
      <c r="L130" s="271">
        <v>0</v>
      </c>
      <c r="M130" s="262">
        <v>0</v>
      </c>
      <c r="N130" s="262">
        <v>0</v>
      </c>
      <c r="O130" s="262">
        <v>0</v>
      </c>
      <c r="IA130" s="117"/>
    </row>
    <row r="131" spans="1:235" ht="14.25" customHeight="1" x14ac:dyDescent="0.2">
      <c r="A131" s="281"/>
      <c r="B131" s="266"/>
      <c r="C131" s="267"/>
      <c r="D131" s="267"/>
      <c r="E131" s="267"/>
      <c r="F131" s="266"/>
      <c r="G131" s="266"/>
      <c r="H131" s="270"/>
      <c r="I131" s="270"/>
      <c r="J131" s="271"/>
      <c r="K131" s="272"/>
      <c r="L131" s="271"/>
      <c r="M131" s="261"/>
      <c r="N131" s="262"/>
      <c r="O131" s="262"/>
      <c r="IA131" s="117"/>
    </row>
    <row r="132" spans="1:235" ht="14.25" customHeight="1" x14ac:dyDescent="0.2">
      <c r="A132" s="281" t="s">
        <v>475</v>
      </c>
      <c r="B132" s="266"/>
      <c r="C132" s="267"/>
      <c r="D132" s="267"/>
      <c r="E132" s="267"/>
      <c r="F132" s="266"/>
      <c r="G132" s="266"/>
      <c r="H132" s="270"/>
      <c r="I132" s="270"/>
      <c r="J132" s="271"/>
      <c r="K132" s="272"/>
      <c r="L132" s="271"/>
      <c r="M132" s="261"/>
      <c r="N132" s="262"/>
      <c r="O132" s="262"/>
      <c r="IA132" s="117"/>
    </row>
    <row r="133" spans="1:235" ht="14.25" customHeight="1" x14ac:dyDescent="0.2">
      <c r="A133" s="265" t="s">
        <v>474</v>
      </c>
      <c r="B133" s="266">
        <v>-2</v>
      </c>
      <c r="C133" s="267">
        <v>13</v>
      </c>
      <c r="D133" s="267">
        <v>-9</v>
      </c>
      <c r="E133" s="267">
        <v>91</v>
      </c>
      <c r="F133" s="269">
        <v>-6</v>
      </c>
      <c r="G133" s="269">
        <v>30</v>
      </c>
      <c r="H133" s="270">
        <v>-10</v>
      </c>
      <c r="I133" s="270">
        <v>1</v>
      </c>
      <c r="J133" s="271">
        <v>-68</v>
      </c>
      <c r="K133" s="272">
        <v>-25</v>
      </c>
      <c r="L133" s="271">
        <v>4</v>
      </c>
      <c r="M133" s="261">
        <v>-58</v>
      </c>
      <c r="N133" s="262">
        <v>-62</v>
      </c>
      <c r="O133" s="262">
        <v>6</v>
      </c>
      <c r="IA133" s="117"/>
    </row>
    <row r="134" spans="1:235" ht="14.25" customHeight="1" x14ac:dyDescent="0.2">
      <c r="A134" s="265" t="s">
        <v>473</v>
      </c>
      <c r="B134" s="266">
        <v>-1</v>
      </c>
      <c r="C134" s="267">
        <v>-2</v>
      </c>
      <c r="D134" s="267">
        <v>-1</v>
      </c>
      <c r="E134" s="267">
        <v>-1</v>
      </c>
      <c r="F134" s="269">
        <v>0</v>
      </c>
      <c r="G134" s="269">
        <v>1</v>
      </c>
      <c r="H134" s="270">
        <v>-2</v>
      </c>
      <c r="I134" s="270">
        <v>-2</v>
      </c>
      <c r="J134" s="271">
        <v>-11</v>
      </c>
      <c r="K134" s="272">
        <v>-1</v>
      </c>
      <c r="L134" s="271">
        <v>-1</v>
      </c>
      <c r="M134" s="261" t="s">
        <v>409</v>
      </c>
      <c r="N134" s="262">
        <v>-2</v>
      </c>
      <c r="O134" s="262" t="s">
        <v>365</v>
      </c>
      <c r="IA134" s="117"/>
    </row>
    <row r="135" spans="1:235" ht="14.25" customHeight="1" x14ac:dyDescent="0.2">
      <c r="A135" s="265" t="s">
        <v>472</v>
      </c>
      <c r="B135" s="273" t="s">
        <v>409</v>
      </c>
      <c r="C135" s="274" t="s">
        <v>365</v>
      </c>
      <c r="D135" s="267">
        <v>-1</v>
      </c>
      <c r="E135" s="267">
        <v>-1</v>
      </c>
      <c r="F135" s="269">
        <v>-1</v>
      </c>
      <c r="G135" s="269">
        <v>0</v>
      </c>
      <c r="H135" s="270">
        <v>0</v>
      </c>
      <c r="I135" s="270">
        <v>1</v>
      </c>
      <c r="J135" s="271">
        <v>4</v>
      </c>
      <c r="K135" s="272">
        <v>2</v>
      </c>
      <c r="L135" s="271">
        <v>-3</v>
      </c>
      <c r="M135" s="261">
        <v>-2</v>
      </c>
      <c r="N135" s="262">
        <v>1</v>
      </c>
      <c r="O135" s="262">
        <v>0</v>
      </c>
      <c r="IA135" s="117"/>
    </row>
    <row r="136" spans="1:235" ht="14.25" customHeight="1" x14ac:dyDescent="0.2">
      <c r="A136" s="265" t="s">
        <v>471</v>
      </c>
      <c r="B136" s="266">
        <v>-8</v>
      </c>
      <c r="C136" s="267">
        <v>2</v>
      </c>
      <c r="D136" s="267">
        <v>5</v>
      </c>
      <c r="E136" s="267">
        <v>-2</v>
      </c>
      <c r="F136" s="269">
        <v>0</v>
      </c>
      <c r="G136" s="269">
        <v>-34</v>
      </c>
      <c r="H136" s="270">
        <v>-3</v>
      </c>
      <c r="I136" s="270">
        <v>-24</v>
      </c>
      <c r="J136" s="271">
        <v>-3</v>
      </c>
      <c r="K136" s="272">
        <v>-7</v>
      </c>
      <c r="L136" s="271">
        <v>1</v>
      </c>
      <c r="M136" s="261">
        <v>-3</v>
      </c>
      <c r="N136" s="262">
        <v>0</v>
      </c>
      <c r="O136" s="262">
        <v>-3</v>
      </c>
      <c r="IA136" s="117"/>
    </row>
    <row r="137" spans="1:235" ht="14.25" customHeight="1" x14ac:dyDescent="0.2">
      <c r="A137" s="265" t="s">
        <v>470</v>
      </c>
      <c r="B137" s="266">
        <v>5014</v>
      </c>
      <c r="C137" s="267">
        <v>5628</v>
      </c>
      <c r="D137" s="267">
        <v>17642</v>
      </c>
      <c r="E137" s="267">
        <v>2604</v>
      </c>
      <c r="F137" s="269">
        <v>6151</v>
      </c>
      <c r="G137" s="269">
        <v>-9094</v>
      </c>
      <c r="H137" s="270">
        <v>13058</v>
      </c>
      <c r="I137" s="270">
        <v>9543</v>
      </c>
      <c r="J137" s="271">
        <v>-13312</v>
      </c>
      <c r="K137" s="272">
        <v>-8826</v>
      </c>
      <c r="L137" s="271">
        <v>-10231</v>
      </c>
      <c r="M137" s="262">
        <v>-16867</v>
      </c>
      <c r="N137" s="262">
        <v>-2697</v>
      </c>
      <c r="O137" s="262">
        <v>-12735</v>
      </c>
      <c r="IA137" s="117"/>
    </row>
    <row r="138" spans="1:235" ht="14.25" customHeight="1" x14ac:dyDescent="0.2">
      <c r="A138" s="265" t="s">
        <v>469</v>
      </c>
      <c r="B138" s="266">
        <v>1848.1847777271946</v>
      </c>
      <c r="C138" s="267">
        <v>-1200</v>
      </c>
      <c r="D138" s="267">
        <v>3626</v>
      </c>
      <c r="E138" s="267">
        <v>-1313</v>
      </c>
      <c r="F138" s="269">
        <v>-456</v>
      </c>
      <c r="G138" s="269">
        <v>1200</v>
      </c>
      <c r="H138" s="270">
        <v>2460</v>
      </c>
      <c r="I138" s="270">
        <v>877</v>
      </c>
      <c r="J138" s="271">
        <v>-612</v>
      </c>
      <c r="K138" s="272">
        <v>-1448</v>
      </c>
      <c r="L138" s="271">
        <v>284</v>
      </c>
      <c r="M138" s="262">
        <v>-1413</v>
      </c>
      <c r="N138" s="262">
        <v>-511</v>
      </c>
      <c r="O138" s="262">
        <v>-775</v>
      </c>
      <c r="IA138" s="117"/>
    </row>
    <row r="139" spans="1:235" ht="14.25" customHeight="1" x14ac:dyDescent="0.2">
      <c r="A139" s="265" t="s">
        <v>468</v>
      </c>
      <c r="B139" s="266">
        <v>684.45441000000005</v>
      </c>
      <c r="C139" s="267">
        <v>132</v>
      </c>
      <c r="D139" s="267">
        <v>97</v>
      </c>
      <c r="E139" s="267">
        <v>38</v>
      </c>
      <c r="F139" s="269">
        <v>-2873</v>
      </c>
      <c r="G139" s="269">
        <v>-1738</v>
      </c>
      <c r="H139" s="270">
        <v>-1337</v>
      </c>
      <c r="I139" s="270">
        <v>-710</v>
      </c>
      <c r="J139" s="271">
        <v>2980</v>
      </c>
      <c r="K139" s="272">
        <v>416</v>
      </c>
      <c r="L139" s="271">
        <v>1608</v>
      </c>
      <c r="M139" s="262">
        <v>-1045</v>
      </c>
      <c r="N139" s="262">
        <v>-769</v>
      </c>
      <c r="O139" s="262">
        <v>712</v>
      </c>
      <c r="IA139" s="117"/>
    </row>
    <row r="140" spans="1:235" ht="14.25" customHeight="1" x14ac:dyDescent="0.2">
      <c r="A140" s="265" t="s">
        <v>467</v>
      </c>
      <c r="B140" s="266">
        <v>0</v>
      </c>
      <c r="C140" s="267">
        <v>0</v>
      </c>
      <c r="D140" s="267">
        <v>0</v>
      </c>
      <c r="E140" s="267">
        <v>0</v>
      </c>
      <c r="F140" s="269">
        <v>0</v>
      </c>
      <c r="G140" s="269">
        <v>0</v>
      </c>
      <c r="H140" s="270">
        <v>0</v>
      </c>
      <c r="I140" s="270">
        <v>0</v>
      </c>
      <c r="J140" s="271">
        <v>0</v>
      </c>
      <c r="K140" s="272">
        <v>-15</v>
      </c>
      <c r="L140" s="271">
        <v>-1</v>
      </c>
      <c r="M140" s="261">
        <v>-1</v>
      </c>
      <c r="N140" s="262">
        <v>-2</v>
      </c>
      <c r="O140" s="262">
        <v>1</v>
      </c>
      <c r="IA140" s="117"/>
    </row>
    <row r="141" spans="1:235" ht="14.25" customHeight="1" x14ac:dyDescent="0.2">
      <c r="A141" s="281"/>
      <c r="B141" s="266"/>
      <c r="C141" s="267"/>
      <c r="D141" s="267"/>
      <c r="E141" s="267"/>
      <c r="F141" s="266"/>
      <c r="G141" s="266"/>
      <c r="H141" s="270"/>
      <c r="I141" s="270"/>
      <c r="J141" s="271"/>
      <c r="K141" s="272"/>
      <c r="L141" s="271"/>
      <c r="M141" s="261"/>
      <c r="N141" s="262"/>
      <c r="O141" s="262"/>
      <c r="IA141" s="117"/>
    </row>
    <row r="142" spans="1:235" ht="14.25" customHeight="1" x14ac:dyDescent="0.2">
      <c r="A142" s="281" t="s">
        <v>466</v>
      </c>
      <c r="B142" s="266"/>
      <c r="C142" s="267"/>
      <c r="D142" s="267"/>
      <c r="E142" s="267"/>
      <c r="F142" s="266"/>
      <c r="G142" s="266"/>
      <c r="H142" s="270"/>
      <c r="I142" s="270"/>
      <c r="J142" s="271"/>
      <c r="K142" s="272"/>
      <c r="L142" s="271"/>
      <c r="M142" s="261"/>
      <c r="N142" s="262"/>
      <c r="O142" s="262"/>
      <c r="IA142" s="117"/>
    </row>
    <row r="143" spans="1:235" ht="14.25" customHeight="1" x14ac:dyDescent="0.2">
      <c r="A143" s="265" t="s">
        <v>465</v>
      </c>
      <c r="B143" s="266">
        <v>4</v>
      </c>
      <c r="C143" s="267">
        <v>-19</v>
      </c>
      <c r="D143" s="267">
        <v>0</v>
      </c>
      <c r="E143" s="268">
        <v>0</v>
      </c>
      <c r="F143" s="269">
        <v>-19</v>
      </c>
      <c r="G143" s="269">
        <v>10</v>
      </c>
      <c r="H143" s="270">
        <v>-16</v>
      </c>
      <c r="I143" s="270">
        <v>0</v>
      </c>
      <c r="J143" s="271">
        <v>13</v>
      </c>
      <c r="K143" s="272">
        <v>30</v>
      </c>
      <c r="L143" s="271">
        <v>-15</v>
      </c>
      <c r="M143" s="261">
        <v>-19</v>
      </c>
      <c r="N143" s="262">
        <v>-16</v>
      </c>
      <c r="O143" s="262">
        <v>-9</v>
      </c>
      <c r="IA143" s="117"/>
    </row>
    <row r="144" spans="1:235" ht="14.25" customHeight="1" x14ac:dyDescent="0.2">
      <c r="A144" s="265" t="s">
        <v>464</v>
      </c>
      <c r="B144" s="273" t="s">
        <v>409</v>
      </c>
      <c r="C144" s="274">
        <v>0</v>
      </c>
      <c r="D144" s="274">
        <v>0</v>
      </c>
      <c r="E144" s="267">
        <v>0</v>
      </c>
      <c r="F144" s="273" t="s">
        <v>365</v>
      </c>
      <c r="G144" s="273" t="s">
        <v>365</v>
      </c>
      <c r="H144" s="273" t="s">
        <v>409</v>
      </c>
      <c r="I144" s="273" t="s">
        <v>365</v>
      </c>
      <c r="J144" s="273" t="s">
        <v>409</v>
      </c>
      <c r="K144" s="273" t="s">
        <v>365</v>
      </c>
      <c r="L144" s="271" t="s">
        <v>409</v>
      </c>
      <c r="M144" s="261" t="s">
        <v>409</v>
      </c>
      <c r="N144" s="262" t="s">
        <v>365</v>
      </c>
      <c r="O144" s="262">
        <v>-2.1000000000000001E-2</v>
      </c>
      <c r="IA144" s="117"/>
    </row>
    <row r="145" spans="1:235" ht="14.25" customHeight="1" x14ac:dyDescent="0.2">
      <c r="A145" s="281"/>
      <c r="B145" s="266"/>
      <c r="C145" s="267"/>
      <c r="D145" s="267"/>
      <c r="E145" s="267"/>
      <c r="F145" s="266"/>
      <c r="G145" s="266"/>
      <c r="H145" s="270"/>
      <c r="I145" s="270"/>
      <c r="J145" s="271"/>
      <c r="K145" s="272"/>
      <c r="L145" s="271"/>
      <c r="M145" s="261"/>
      <c r="N145" s="262"/>
      <c r="O145" s="262"/>
      <c r="IA145" s="117"/>
    </row>
    <row r="146" spans="1:235" ht="14.25" customHeight="1" x14ac:dyDescent="0.2">
      <c r="A146" s="281" t="s">
        <v>463</v>
      </c>
      <c r="B146" s="266"/>
      <c r="C146" s="267"/>
      <c r="D146" s="267"/>
      <c r="E146" s="267"/>
      <c r="F146" s="266"/>
      <c r="G146" s="266"/>
      <c r="H146" s="270"/>
      <c r="I146" s="270"/>
      <c r="J146" s="271"/>
      <c r="K146" s="272"/>
      <c r="L146" s="271"/>
      <c r="M146" s="261"/>
      <c r="N146" s="262"/>
      <c r="O146" s="262"/>
      <c r="IA146" s="117"/>
    </row>
    <row r="147" spans="1:235" ht="14.25" customHeight="1" x14ac:dyDescent="0.2">
      <c r="A147" s="265" t="s">
        <v>462</v>
      </c>
      <c r="B147" s="266">
        <v>32</v>
      </c>
      <c r="C147" s="267">
        <v>3</v>
      </c>
      <c r="D147" s="267">
        <v>-15</v>
      </c>
      <c r="E147" s="267">
        <v>24</v>
      </c>
      <c r="F147" s="269">
        <v>-21</v>
      </c>
      <c r="G147" s="269">
        <v>117</v>
      </c>
      <c r="H147" s="270">
        <v>-26</v>
      </c>
      <c r="I147" s="270">
        <v>-120</v>
      </c>
      <c r="J147" s="271">
        <v>8</v>
      </c>
      <c r="K147" s="272">
        <v>-61</v>
      </c>
      <c r="L147" s="271">
        <v>29</v>
      </c>
      <c r="M147" s="261">
        <v>-31</v>
      </c>
      <c r="N147" s="262">
        <v>109</v>
      </c>
      <c r="O147" s="262">
        <v>-37</v>
      </c>
      <c r="IA147" s="117"/>
    </row>
    <row r="148" spans="1:235" ht="14.25" customHeight="1" x14ac:dyDescent="0.2">
      <c r="A148" s="265" t="s">
        <v>461</v>
      </c>
      <c r="B148" s="273" t="s">
        <v>409</v>
      </c>
      <c r="C148" s="274" t="s">
        <v>409</v>
      </c>
      <c r="D148" s="274" t="s">
        <v>365</v>
      </c>
      <c r="E148" s="267" t="s">
        <v>365</v>
      </c>
      <c r="F148" s="269">
        <v>0</v>
      </c>
      <c r="G148" s="269">
        <v>0</v>
      </c>
      <c r="H148" s="270">
        <v>0</v>
      </c>
      <c r="I148" s="270">
        <v>0</v>
      </c>
      <c r="J148" s="273" t="s">
        <v>409</v>
      </c>
      <c r="K148" s="273" t="s">
        <v>365</v>
      </c>
      <c r="L148" s="271" t="s">
        <v>365</v>
      </c>
      <c r="M148" s="261" t="s">
        <v>409</v>
      </c>
      <c r="N148" s="262">
        <v>0</v>
      </c>
      <c r="O148" s="262">
        <v>0</v>
      </c>
      <c r="IA148" s="117"/>
    </row>
    <row r="149" spans="1:235" ht="14.25" customHeight="1" x14ac:dyDescent="0.2">
      <c r="A149" s="281"/>
      <c r="B149" s="266"/>
      <c r="C149" s="267"/>
      <c r="D149" s="267"/>
      <c r="E149" s="267"/>
      <c r="F149" s="266"/>
      <c r="G149" s="266"/>
      <c r="H149" s="270"/>
      <c r="I149" s="270"/>
      <c r="J149" s="271"/>
      <c r="K149" s="272"/>
      <c r="L149" s="271"/>
      <c r="M149" s="261"/>
      <c r="N149" s="262"/>
      <c r="O149" s="262"/>
      <c r="IA149" s="117"/>
    </row>
    <row r="150" spans="1:235" ht="14.25" customHeight="1" x14ac:dyDescent="0.2">
      <c r="A150" s="281" t="s">
        <v>460</v>
      </c>
      <c r="B150" s="266"/>
      <c r="C150" s="267"/>
      <c r="D150" s="267"/>
      <c r="E150" s="267"/>
      <c r="F150" s="266"/>
      <c r="G150" s="266"/>
      <c r="H150" s="270"/>
      <c r="I150" s="270"/>
      <c r="J150" s="271"/>
      <c r="K150" s="272"/>
      <c r="L150" s="271"/>
      <c r="M150" s="261"/>
      <c r="N150" s="262"/>
      <c r="O150" s="262"/>
      <c r="IA150" s="117"/>
    </row>
    <row r="151" spans="1:235" ht="14.25" customHeight="1" x14ac:dyDescent="0.2">
      <c r="A151" s="265" t="s">
        <v>563</v>
      </c>
      <c r="B151" s="273">
        <v>-691</v>
      </c>
      <c r="C151" s="274">
        <v>28</v>
      </c>
      <c r="D151" s="274">
        <v>-187</v>
      </c>
      <c r="E151" s="267">
        <v>0</v>
      </c>
      <c r="F151" s="269">
        <v>0</v>
      </c>
      <c r="G151" s="269">
        <v>0</v>
      </c>
      <c r="H151" s="270">
        <v>0</v>
      </c>
      <c r="I151" s="270">
        <v>0</v>
      </c>
      <c r="J151" s="271">
        <v>0</v>
      </c>
      <c r="K151" s="271">
        <v>0</v>
      </c>
      <c r="L151" s="271">
        <v>0</v>
      </c>
      <c r="M151" s="261">
        <v>0</v>
      </c>
      <c r="N151" s="262">
        <v>0</v>
      </c>
      <c r="O151" s="262">
        <v>0</v>
      </c>
      <c r="IA151" s="117"/>
    </row>
    <row r="152" spans="1:235" ht="14.25" customHeight="1" x14ac:dyDescent="0.2">
      <c r="A152" s="265" t="s">
        <v>564</v>
      </c>
      <c r="B152" s="266">
        <v>0</v>
      </c>
      <c r="C152" s="274" t="s">
        <v>365</v>
      </c>
      <c r="D152" s="274" t="s">
        <v>365</v>
      </c>
      <c r="E152" s="267">
        <v>-2</v>
      </c>
      <c r="F152" s="269">
        <v>-4</v>
      </c>
      <c r="G152" s="269">
        <v>-3</v>
      </c>
      <c r="H152" s="270">
        <v>-3</v>
      </c>
      <c r="I152" s="270">
        <v>-2</v>
      </c>
      <c r="J152" s="271">
        <v>-1</v>
      </c>
      <c r="K152" s="272">
        <v>-1</v>
      </c>
      <c r="L152" s="271">
        <v>-1</v>
      </c>
      <c r="M152" s="261">
        <v>-1</v>
      </c>
      <c r="N152" s="262">
        <v>0</v>
      </c>
      <c r="O152" s="262">
        <v>0</v>
      </c>
      <c r="IA152" s="117"/>
    </row>
    <row r="153" spans="1:235" ht="14.25" customHeight="1" x14ac:dyDescent="0.2">
      <c r="A153" s="281"/>
      <c r="B153" s="266"/>
      <c r="C153" s="267"/>
      <c r="D153" s="267"/>
      <c r="E153" s="267"/>
      <c r="F153" s="266"/>
      <c r="G153" s="266"/>
      <c r="H153" s="270"/>
      <c r="I153" s="270"/>
      <c r="J153" s="271"/>
      <c r="K153" s="272"/>
      <c r="L153" s="271"/>
      <c r="M153" s="261"/>
      <c r="N153" s="262"/>
      <c r="O153" s="262"/>
      <c r="IA153" s="117"/>
    </row>
    <row r="154" spans="1:235" ht="14.25" customHeight="1" x14ac:dyDescent="0.2">
      <c r="A154" s="281" t="s">
        <v>459</v>
      </c>
      <c r="B154" s="266"/>
      <c r="C154" s="267"/>
      <c r="D154" s="267"/>
      <c r="E154" s="267"/>
      <c r="F154" s="266"/>
      <c r="G154" s="266"/>
      <c r="H154" s="270"/>
      <c r="I154" s="270"/>
      <c r="J154" s="271"/>
      <c r="K154" s="272"/>
      <c r="L154" s="271"/>
      <c r="M154" s="261"/>
      <c r="N154" s="262"/>
      <c r="O154" s="262"/>
      <c r="IA154" s="117"/>
    </row>
    <row r="155" spans="1:235" ht="14.25" customHeight="1" x14ac:dyDescent="0.2">
      <c r="A155" s="265" t="s">
        <v>458</v>
      </c>
      <c r="B155" s="266">
        <v>1084</v>
      </c>
      <c r="C155" s="267">
        <v>654</v>
      </c>
      <c r="D155" s="267">
        <v>1162</v>
      </c>
      <c r="E155" s="267">
        <v>1786</v>
      </c>
      <c r="F155" s="269">
        <v>200</v>
      </c>
      <c r="G155" s="269">
        <v>130</v>
      </c>
      <c r="H155" s="270">
        <v>-1472</v>
      </c>
      <c r="I155" s="270">
        <v>-1857</v>
      </c>
      <c r="J155" s="271">
        <v>-3145</v>
      </c>
      <c r="K155" s="272">
        <v>-2337</v>
      </c>
      <c r="L155" s="271">
        <v>-1159</v>
      </c>
      <c r="M155" s="262">
        <v>1574</v>
      </c>
      <c r="N155" s="262">
        <v>77</v>
      </c>
      <c r="O155" s="262">
        <v>282</v>
      </c>
      <c r="IA155" s="117"/>
    </row>
    <row r="156" spans="1:235" ht="14.25" customHeight="1" x14ac:dyDescent="0.2">
      <c r="A156" s="281"/>
      <c r="B156" s="266"/>
      <c r="C156" s="267"/>
      <c r="D156" s="267"/>
      <c r="E156" s="267"/>
      <c r="F156" s="266"/>
      <c r="G156" s="266"/>
      <c r="H156" s="270"/>
      <c r="I156" s="270"/>
      <c r="J156" s="271"/>
      <c r="K156" s="272"/>
      <c r="L156" s="271"/>
      <c r="M156" s="261"/>
      <c r="N156" s="262"/>
      <c r="O156" s="262"/>
      <c r="IA156" s="117"/>
    </row>
    <row r="157" spans="1:235" ht="14.25" customHeight="1" x14ac:dyDescent="0.2">
      <c r="A157" s="281" t="s">
        <v>457</v>
      </c>
      <c r="B157" s="266"/>
      <c r="C157" s="267"/>
      <c r="D157" s="267"/>
      <c r="E157" s="267"/>
      <c r="F157" s="266"/>
      <c r="G157" s="266"/>
      <c r="H157" s="270"/>
      <c r="I157" s="270"/>
      <c r="J157" s="271"/>
      <c r="K157" s="272"/>
      <c r="L157" s="271"/>
      <c r="M157" s="261"/>
      <c r="N157" s="262"/>
      <c r="O157" s="262"/>
      <c r="IA157" s="117"/>
    </row>
    <row r="158" spans="1:235" ht="14.25" customHeight="1" x14ac:dyDescent="0.2">
      <c r="A158" s="265" t="s">
        <v>456</v>
      </c>
      <c r="B158" s="266"/>
      <c r="C158" s="267"/>
      <c r="D158" s="267"/>
      <c r="E158" s="267"/>
      <c r="F158" s="266"/>
      <c r="G158" s="266"/>
      <c r="H158" s="270"/>
      <c r="I158" s="270"/>
      <c r="J158" s="271"/>
      <c r="K158" s="272"/>
      <c r="L158" s="271"/>
      <c r="M158" s="261"/>
      <c r="N158" s="262"/>
      <c r="O158" s="262"/>
      <c r="IA158" s="117"/>
    </row>
    <row r="159" spans="1:235" ht="14.25" customHeight="1" x14ac:dyDescent="0.2">
      <c r="A159" s="265" t="s">
        <v>455</v>
      </c>
      <c r="B159" s="266">
        <v>-21</v>
      </c>
      <c r="C159" s="267">
        <v>-316</v>
      </c>
      <c r="D159" s="267">
        <v>-35</v>
      </c>
      <c r="E159" s="267">
        <v>-86</v>
      </c>
      <c r="F159" s="269">
        <v>17</v>
      </c>
      <c r="G159" s="269">
        <v>-19</v>
      </c>
      <c r="H159" s="270">
        <v>-32</v>
      </c>
      <c r="I159" s="270">
        <v>-28</v>
      </c>
      <c r="J159" s="271">
        <v>-37</v>
      </c>
      <c r="K159" s="272">
        <v>-35</v>
      </c>
      <c r="L159" s="271">
        <v>-23</v>
      </c>
      <c r="M159" s="261">
        <v>-26</v>
      </c>
      <c r="N159" s="262">
        <v>-29</v>
      </c>
      <c r="O159" s="262">
        <v>-76</v>
      </c>
      <c r="IA159" s="117"/>
    </row>
    <row r="160" spans="1:235" ht="14.25" customHeight="1" x14ac:dyDescent="0.2">
      <c r="A160" s="265" t="s">
        <v>454</v>
      </c>
      <c r="B160" s="266">
        <v>6</v>
      </c>
      <c r="C160" s="267">
        <v>-54</v>
      </c>
      <c r="D160" s="267">
        <v>213</v>
      </c>
      <c r="E160" s="267">
        <v>2</v>
      </c>
      <c r="F160" s="269">
        <v>35</v>
      </c>
      <c r="G160" s="269">
        <v>-351</v>
      </c>
      <c r="H160" s="270">
        <v>0</v>
      </c>
      <c r="I160" s="270">
        <v>0</v>
      </c>
      <c r="J160" s="271">
        <v>0</v>
      </c>
      <c r="K160" s="271">
        <v>0</v>
      </c>
      <c r="L160" s="271">
        <v>0</v>
      </c>
      <c r="M160" s="261">
        <v>0</v>
      </c>
      <c r="N160" s="262">
        <v>0</v>
      </c>
      <c r="O160" s="262">
        <v>0</v>
      </c>
      <c r="IA160" s="117"/>
    </row>
    <row r="161" spans="1:251" ht="14.25" customHeight="1" x14ac:dyDescent="0.2">
      <c r="A161" s="265" t="s">
        <v>453</v>
      </c>
      <c r="B161" s="266">
        <v>0</v>
      </c>
      <c r="C161" s="267">
        <v>0</v>
      </c>
      <c r="D161" s="267">
        <v>-18</v>
      </c>
      <c r="E161" s="267" t="s">
        <v>409</v>
      </c>
      <c r="F161" s="269">
        <v>1</v>
      </c>
      <c r="G161" s="269">
        <v>-4</v>
      </c>
      <c r="H161" s="270">
        <v>64</v>
      </c>
      <c r="I161" s="270">
        <v>238</v>
      </c>
      <c r="J161" s="271">
        <v>174</v>
      </c>
      <c r="K161" s="272">
        <v>-156</v>
      </c>
      <c r="L161" s="271">
        <v>-17</v>
      </c>
      <c r="M161" s="261">
        <v>-392</v>
      </c>
      <c r="N161" s="262">
        <v>-413</v>
      </c>
      <c r="O161" s="262">
        <v>17</v>
      </c>
      <c r="IA161" s="117"/>
    </row>
    <row r="162" spans="1:251" ht="14.25" customHeight="1" x14ac:dyDescent="0.2">
      <c r="A162" s="265" t="s">
        <v>452</v>
      </c>
      <c r="B162" s="266">
        <v>0</v>
      </c>
      <c r="C162" s="267">
        <v>0</v>
      </c>
      <c r="D162" s="267">
        <v>0</v>
      </c>
      <c r="E162" s="267">
        <v>0</v>
      </c>
      <c r="F162" s="269">
        <v>115</v>
      </c>
      <c r="G162" s="269">
        <v>-83</v>
      </c>
      <c r="H162" s="270">
        <v>144</v>
      </c>
      <c r="I162" s="270">
        <v>-40</v>
      </c>
      <c r="J162" s="271">
        <v>-74</v>
      </c>
      <c r="K162" s="272">
        <v>-188</v>
      </c>
      <c r="L162" s="271">
        <v>-555</v>
      </c>
      <c r="M162" s="261">
        <v>-227</v>
      </c>
      <c r="N162" s="262">
        <v>0</v>
      </c>
      <c r="O162" s="262">
        <v>0</v>
      </c>
      <c r="IA162" s="117"/>
    </row>
    <row r="163" spans="1:251" ht="14.25" customHeight="1" x14ac:dyDescent="0.2">
      <c r="A163" s="265" t="s">
        <v>451</v>
      </c>
      <c r="B163" s="266"/>
      <c r="C163" s="267"/>
      <c r="D163" s="267"/>
      <c r="E163" s="267"/>
      <c r="F163" s="269"/>
      <c r="G163" s="269"/>
      <c r="H163" s="270"/>
      <c r="I163" s="270"/>
      <c r="J163" s="271"/>
      <c r="K163" s="271"/>
      <c r="L163" s="271"/>
      <c r="M163" s="261"/>
      <c r="N163" s="262"/>
      <c r="O163" s="262"/>
      <c r="IA163" s="117"/>
    </row>
    <row r="164" spans="1:251" s="248" customFormat="1" ht="14.25" customHeight="1" x14ac:dyDescent="0.2">
      <c r="A164" s="283" t="s">
        <v>581</v>
      </c>
      <c r="B164" s="274">
        <v>0</v>
      </c>
      <c r="C164" s="274">
        <v>0</v>
      </c>
      <c r="D164" s="267">
        <v>0</v>
      </c>
      <c r="E164" s="269">
        <v>0</v>
      </c>
      <c r="F164" s="269">
        <v>0</v>
      </c>
      <c r="G164" s="270">
        <v>0</v>
      </c>
      <c r="H164" s="270">
        <v>0</v>
      </c>
      <c r="I164" s="271">
        <v>0</v>
      </c>
      <c r="J164" s="271">
        <v>0</v>
      </c>
      <c r="K164" s="272">
        <v>45</v>
      </c>
      <c r="L164" s="271">
        <v>8</v>
      </c>
      <c r="M164" s="261">
        <v>115</v>
      </c>
      <c r="N164" s="262">
        <v>97</v>
      </c>
      <c r="O164" s="262">
        <v>53</v>
      </c>
      <c r="IA164" s="117"/>
      <c r="IB164" s="117"/>
      <c r="IC164" s="117"/>
      <c r="ID164" s="117"/>
      <c r="IE164" s="117"/>
      <c r="IF164" s="117"/>
      <c r="IG164" s="117"/>
      <c r="IH164" s="117"/>
      <c r="II164" s="117"/>
      <c r="IJ164" s="117"/>
      <c r="IK164" s="117"/>
      <c r="IL164" s="117"/>
      <c r="IM164" s="117"/>
      <c r="IN164" s="117"/>
      <c r="IO164" s="117"/>
      <c r="IP164" s="117"/>
      <c r="IQ164" s="117"/>
    </row>
    <row r="165" spans="1:251" s="248" customFormat="1" ht="14.25" customHeight="1" x14ac:dyDescent="0.2">
      <c r="A165" s="283" t="s">
        <v>580</v>
      </c>
      <c r="B165" s="282">
        <v>0</v>
      </c>
      <c r="C165" s="282">
        <v>0</v>
      </c>
      <c r="D165" s="282">
        <v>0</v>
      </c>
      <c r="E165" s="282">
        <v>0</v>
      </c>
      <c r="F165" s="282">
        <v>0</v>
      </c>
      <c r="G165" s="282">
        <v>0</v>
      </c>
      <c r="H165" s="282">
        <v>0</v>
      </c>
      <c r="I165" s="282">
        <v>0</v>
      </c>
      <c r="J165" s="282">
        <v>0</v>
      </c>
      <c r="K165" s="282">
        <v>0</v>
      </c>
      <c r="L165" s="282">
        <v>0</v>
      </c>
      <c r="M165" s="289">
        <v>0</v>
      </c>
      <c r="N165" s="262">
        <v>15</v>
      </c>
      <c r="O165" s="262">
        <v>-16</v>
      </c>
      <c r="P165" s="290"/>
      <c r="Q165" s="290"/>
      <c r="R165" s="290"/>
      <c r="S165" s="290"/>
      <c r="IA165" s="117"/>
      <c r="IB165" s="117"/>
      <c r="IC165" s="117"/>
      <c r="ID165" s="117"/>
      <c r="IE165" s="117"/>
      <c r="IF165" s="117"/>
      <c r="IG165" s="117"/>
      <c r="IH165" s="117"/>
      <c r="II165" s="117"/>
      <c r="IJ165" s="117"/>
      <c r="IK165" s="117"/>
      <c r="IL165" s="117"/>
      <c r="IM165" s="117"/>
      <c r="IN165" s="117"/>
      <c r="IO165" s="117"/>
      <c r="IP165" s="117"/>
      <c r="IQ165" s="117"/>
    </row>
    <row r="166" spans="1:251" s="248" customFormat="1" ht="14.25" customHeight="1" x14ac:dyDescent="0.2">
      <c r="A166" s="283" t="s">
        <v>565</v>
      </c>
      <c r="B166" s="266">
        <v>-13.173000000000002</v>
      </c>
      <c r="C166" s="267">
        <v>39</v>
      </c>
      <c r="D166" s="267">
        <v>-27</v>
      </c>
      <c r="E166" s="267">
        <v>-24</v>
      </c>
      <c r="F166" s="269">
        <v>-130</v>
      </c>
      <c r="G166" s="269">
        <v>-6</v>
      </c>
      <c r="H166" s="270">
        <v>-2</v>
      </c>
      <c r="I166" s="270">
        <v>138</v>
      </c>
      <c r="J166" s="271">
        <v>82</v>
      </c>
      <c r="K166" s="271">
        <v>0</v>
      </c>
      <c r="L166" s="271">
        <v>0</v>
      </c>
      <c r="M166" s="261">
        <v>0</v>
      </c>
      <c r="N166" s="262">
        <v>0</v>
      </c>
      <c r="O166" s="262">
        <v>0</v>
      </c>
      <c r="IA166" s="117"/>
      <c r="IB166" s="117"/>
      <c r="IC166" s="117"/>
      <c r="ID166" s="117"/>
      <c r="IE166" s="117"/>
      <c r="IF166" s="117"/>
      <c r="IG166" s="117"/>
      <c r="IH166" s="117"/>
      <c r="II166" s="117"/>
      <c r="IJ166" s="117"/>
      <c r="IK166" s="117"/>
      <c r="IL166" s="117"/>
      <c r="IM166" s="117"/>
      <c r="IN166" s="117"/>
      <c r="IO166" s="117"/>
      <c r="IP166" s="117"/>
      <c r="IQ166" s="117"/>
    </row>
    <row r="167" spans="1:251" s="248" customFormat="1" ht="14.25" customHeight="1" x14ac:dyDescent="0.2">
      <c r="A167" s="283" t="s">
        <v>566</v>
      </c>
      <c r="B167" s="266">
        <v>-6</v>
      </c>
      <c r="C167" s="267">
        <v>4</v>
      </c>
      <c r="D167" s="267">
        <v>-5</v>
      </c>
      <c r="E167" s="267">
        <v>7</v>
      </c>
      <c r="F167" s="269">
        <v>-10</v>
      </c>
      <c r="G167" s="269">
        <v>1</v>
      </c>
      <c r="H167" s="270">
        <v>-1</v>
      </c>
      <c r="I167" s="270">
        <v>-9</v>
      </c>
      <c r="J167" s="271">
        <v>2</v>
      </c>
      <c r="K167" s="271">
        <v>0</v>
      </c>
      <c r="L167" s="271">
        <v>0</v>
      </c>
      <c r="M167" s="261">
        <v>0</v>
      </c>
      <c r="N167" s="262">
        <v>0</v>
      </c>
      <c r="O167" s="262">
        <v>0</v>
      </c>
      <c r="IA167" s="117"/>
      <c r="IB167" s="117"/>
      <c r="IC167" s="117"/>
      <c r="ID167" s="117"/>
      <c r="IE167" s="117"/>
      <c r="IF167" s="117"/>
      <c r="IG167" s="117"/>
      <c r="IH167" s="117"/>
      <c r="II167" s="117"/>
      <c r="IJ167" s="117"/>
      <c r="IK167" s="117"/>
      <c r="IL167" s="117"/>
      <c r="IM167" s="117"/>
      <c r="IN167" s="117"/>
      <c r="IO167" s="117"/>
      <c r="IP167" s="117"/>
      <c r="IQ167" s="117"/>
    </row>
    <row r="168" spans="1:251" s="248" customFormat="1" ht="14.25" customHeight="1" x14ac:dyDescent="0.2">
      <c r="A168" s="283" t="s">
        <v>567</v>
      </c>
      <c r="B168" s="273">
        <v>-1</v>
      </c>
      <c r="C168" s="274">
        <v>0</v>
      </c>
      <c r="D168" s="274">
        <v>0</v>
      </c>
      <c r="E168" s="267">
        <v>0</v>
      </c>
      <c r="F168" s="269">
        <v>0</v>
      </c>
      <c r="G168" s="269">
        <v>0</v>
      </c>
      <c r="H168" s="270">
        <v>0</v>
      </c>
      <c r="I168" s="270">
        <v>0</v>
      </c>
      <c r="J168" s="271">
        <v>0</v>
      </c>
      <c r="K168" s="271">
        <v>0</v>
      </c>
      <c r="L168" s="271">
        <v>0</v>
      </c>
      <c r="M168" s="261">
        <v>0</v>
      </c>
      <c r="N168" s="262">
        <v>0</v>
      </c>
      <c r="O168" s="262">
        <v>0</v>
      </c>
      <c r="IA168" s="117"/>
      <c r="IB168" s="117"/>
      <c r="IC168" s="117"/>
      <c r="ID168" s="117"/>
      <c r="IE168" s="117"/>
      <c r="IF168" s="117"/>
      <c r="IG168" s="117"/>
      <c r="IH168" s="117"/>
      <c r="II168" s="117"/>
      <c r="IJ168" s="117"/>
      <c r="IK168" s="117"/>
      <c r="IL168" s="117"/>
      <c r="IM168" s="117"/>
      <c r="IN168" s="117"/>
      <c r="IO168" s="117"/>
      <c r="IP168" s="117"/>
      <c r="IQ168" s="117"/>
    </row>
    <row r="169" spans="1:251" s="248" customFormat="1" ht="14.25" customHeight="1" x14ac:dyDescent="0.2">
      <c r="A169" s="283" t="s">
        <v>568</v>
      </c>
      <c r="B169" s="266">
        <v>-10</v>
      </c>
      <c r="C169" s="267">
        <v>-6</v>
      </c>
      <c r="D169" s="267">
        <v>-3</v>
      </c>
      <c r="E169" s="267">
        <v>-1</v>
      </c>
      <c r="F169" s="269">
        <v>-2</v>
      </c>
      <c r="G169" s="269">
        <v>-1</v>
      </c>
      <c r="H169" s="270">
        <v>1</v>
      </c>
      <c r="I169" s="270">
        <v>-1</v>
      </c>
      <c r="J169" s="271">
        <v>-2</v>
      </c>
      <c r="K169" s="272">
        <v>-1</v>
      </c>
      <c r="L169" s="271">
        <v>0</v>
      </c>
      <c r="M169" s="261">
        <v>-36</v>
      </c>
      <c r="N169" s="262">
        <v>2</v>
      </c>
      <c r="O169" s="262">
        <v>-1</v>
      </c>
      <c r="IA169" s="117"/>
      <c r="IB169" s="117"/>
      <c r="IC169" s="117"/>
      <c r="ID169" s="117"/>
      <c r="IE169" s="117"/>
      <c r="IF169" s="117"/>
      <c r="IG169" s="117"/>
      <c r="IH169" s="117"/>
      <c r="II169" s="117"/>
      <c r="IJ169" s="117"/>
      <c r="IK169" s="117"/>
      <c r="IL169" s="117"/>
      <c r="IM169" s="117"/>
      <c r="IN169" s="117"/>
      <c r="IO169" s="117"/>
      <c r="IP169" s="117"/>
      <c r="IQ169" s="117"/>
    </row>
    <row r="170" spans="1:251" s="248" customFormat="1" ht="14.25" customHeight="1" x14ac:dyDescent="0.2">
      <c r="A170" s="283"/>
      <c r="B170" s="274"/>
      <c r="C170" s="274"/>
      <c r="D170" s="267"/>
      <c r="E170" s="269"/>
      <c r="F170" s="269"/>
      <c r="G170" s="270"/>
      <c r="H170" s="270"/>
      <c r="I170" s="271"/>
      <c r="J170" s="271"/>
      <c r="K170" s="272"/>
      <c r="L170" s="271"/>
      <c r="M170" s="261"/>
      <c r="N170" s="262"/>
      <c r="O170" s="262"/>
      <c r="IA170" s="117"/>
      <c r="IB170" s="117"/>
      <c r="IC170" s="117"/>
      <c r="ID170" s="117"/>
      <c r="IE170" s="117"/>
      <c r="IF170" s="117"/>
      <c r="IG170" s="117"/>
      <c r="IH170" s="117"/>
      <c r="II170" s="117"/>
      <c r="IJ170" s="117"/>
      <c r="IK170" s="117"/>
      <c r="IL170" s="117"/>
      <c r="IM170" s="117"/>
      <c r="IN170" s="117"/>
      <c r="IO170" s="117"/>
      <c r="IP170" s="117"/>
      <c r="IQ170" s="117"/>
    </row>
    <row r="171" spans="1:251" s="248" customFormat="1" ht="14.25" customHeight="1" x14ac:dyDescent="0.2">
      <c r="A171" s="281" t="s">
        <v>300</v>
      </c>
      <c r="B171" s="267"/>
      <c r="C171" s="267"/>
      <c r="D171" s="267"/>
      <c r="E171" s="266"/>
      <c r="F171" s="266"/>
      <c r="G171" s="270"/>
      <c r="H171" s="270"/>
      <c r="I171" s="271"/>
      <c r="J171" s="271"/>
      <c r="K171" s="272"/>
      <c r="L171" s="271"/>
      <c r="M171" s="261"/>
      <c r="N171" s="262"/>
      <c r="O171" s="262"/>
      <c r="IA171" s="117"/>
      <c r="IB171" s="117"/>
      <c r="IC171" s="117"/>
      <c r="ID171" s="117"/>
      <c r="IE171" s="117"/>
      <c r="IF171" s="117"/>
      <c r="IG171" s="117"/>
      <c r="IH171" s="117"/>
      <c r="II171" s="117"/>
      <c r="IJ171" s="117"/>
      <c r="IK171" s="117"/>
      <c r="IL171" s="117"/>
      <c r="IM171" s="117"/>
      <c r="IN171" s="117"/>
      <c r="IO171" s="117"/>
      <c r="IP171" s="117"/>
      <c r="IQ171" s="117"/>
    </row>
    <row r="172" spans="1:251" s="248" customFormat="1" ht="14.25" customHeight="1" x14ac:dyDescent="0.2">
      <c r="A172" s="265" t="s">
        <v>450</v>
      </c>
      <c r="B172" s="266">
        <v>3711</v>
      </c>
      <c r="C172" s="267">
        <v>1512</v>
      </c>
      <c r="D172" s="267">
        <v>-860</v>
      </c>
      <c r="E172" s="267">
        <v>-716</v>
      </c>
      <c r="F172" s="269">
        <v>-1407</v>
      </c>
      <c r="G172" s="269">
        <v>-1068</v>
      </c>
      <c r="H172" s="270">
        <v>-326</v>
      </c>
      <c r="I172" s="270">
        <v>-1285</v>
      </c>
      <c r="J172" s="271">
        <v>-628</v>
      </c>
      <c r="K172" s="272">
        <v>-898</v>
      </c>
      <c r="L172" s="278">
        <v>741</v>
      </c>
      <c r="M172" s="267">
        <v>4407</v>
      </c>
      <c r="N172" s="262">
        <v>-4148</v>
      </c>
      <c r="O172" s="262">
        <v>-1946</v>
      </c>
      <c r="IA172" s="117"/>
      <c r="IB172" s="117"/>
      <c r="IC172" s="117"/>
      <c r="ID172" s="117"/>
      <c r="IE172" s="117"/>
      <c r="IF172" s="117"/>
      <c r="IG172" s="117"/>
      <c r="IH172" s="117"/>
      <c r="II172" s="117"/>
      <c r="IJ172" s="117"/>
      <c r="IK172" s="117"/>
      <c r="IL172" s="117"/>
      <c r="IM172" s="117"/>
      <c r="IN172" s="117"/>
      <c r="IO172" s="117"/>
      <c r="IP172" s="117"/>
      <c r="IQ172" s="117"/>
    </row>
    <row r="173" spans="1:251" s="248" customFormat="1" ht="14.25" customHeight="1" x14ac:dyDescent="0.2">
      <c r="A173" s="281"/>
      <c r="B173" s="266"/>
      <c r="C173" s="267"/>
      <c r="D173" s="267"/>
      <c r="E173" s="267"/>
      <c r="F173" s="266"/>
      <c r="G173" s="266"/>
      <c r="H173" s="270"/>
      <c r="I173" s="270"/>
      <c r="J173" s="271"/>
      <c r="K173" s="272"/>
      <c r="L173" s="271"/>
      <c r="M173" s="261"/>
      <c r="N173" s="262"/>
      <c r="O173" s="262"/>
      <c r="IA173" s="117"/>
      <c r="IB173" s="117"/>
      <c r="IC173" s="117"/>
      <c r="ID173" s="117"/>
      <c r="IE173" s="117"/>
      <c r="IF173" s="117"/>
      <c r="IG173" s="117"/>
      <c r="IH173" s="117"/>
      <c r="II173" s="117"/>
      <c r="IJ173" s="117"/>
      <c r="IK173" s="117"/>
      <c r="IL173" s="117"/>
      <c r="IM173" s="117"/>
      <c r="IN173" s="117"/>
      <c r="IO173" s="117"/>
      <c r="IP173" s="117"/>
      <c r="IQ173" s="117"/>
    </row>
    <row r="174" spans="1:251" s="248" customFormat="1" ht="14.25" customHeight="1" x14ac:dyDescent="0.2">
      <c r="A174" s="281" t="s">
        <v>449</v>
      </c>
      <c r="B174" s="266"/>
      <c r="C174" s="267"/>
      <c r="D174" s="267"/>
      <c r="E174" s="267"/>
      <c r="F174" s="266"/>
      <c r="G174" s="266"/>
      <c r="H174" s="270"/>
      <c r="I174" s="270"/>
      <c r="J174" s="271"/>
      <c r="K174" s="272"/>
      <c r="L174" s="271"/>
      <c r="M174" s="261"/>
      <c r="N174" s="262"/>
      <c r="O174" s="262"/>
      <c r="IA174" s="117"/>
      <c r="IB174" s="117"/>
      <c r="IC174" s="117"/>
      <c r="ID174" s="117"/>
      <c r="IE174" s="117"/>
      <c r="IF174" s="117"/>
      <c r="IG174" s="117"/>
      <c r="IH174" s="117"/>
      <c r="II174" s="117"/>
      <c r="IJ174" s="117"/>
      <c r="IK174" s="117"/>
      <c r="IL174" s="117"/>
      <c r="IM174" s="117"/>
      <c r="IN174" s="117"/>
      <c r="IO174" s="117"/>
      <c r="IP174" s="117"/>
      <c r="IQ174" s="117"/>
    </row>
    <row r="175" spans="1:251" s="248" customFormat="1" ht="14.25" customHeight="1" x14ac:dyDescent="0.2">
      <c r="A175" s="265" t="s">
        <v>448</v>
      </c>
      <c r="B175" s="266">
        <v>-370</v>
      </c>
      <c r="C175" s="267">
        <v>-312</v>
      </c>
      <c r="D175" s="267">
        <v>291</v>
      </c>
      <c r="E175" s="267">
        <v>-404</v>
      </c>
      <c r="F175" s="269">
        <v>-286</v>
      </c>
      <c r="G175" s="269">
        <v>-305</v>
      </c>
      <c r="H175" s="270">
        <v>-127</v>
      </c>
      <c r="I175" s="270">
        <v>-419</v>
      </c>
      <c r="J175" s="271">
        <v>-236</v>
      </c>
      <c r="K175" s="272">
        <v>-83</v>
      </c>
      <c r="L175" s="271">
        <v>330</v>
      </c>
      <c r="M175" s="261">
        <v>196</v>
      </c>
      <c r="N175" s="262">
        <v>-156</v>
      </c>
      <c r="O175" s="262">
        <v>-443</v>
      </c>
      <c r="IA175" s="117"/>
      <c r="IB175" s="117"/>
      <c r="IC175" s="117"/>
      <c r="ID175" s="117"/>
      <c r="IE175" s="117"/>
      <c r="IF175" s="117"/>
      <c r="IG175" s="117"/>
      <c r="IH175" s="117"/>
      <c r="II175" s="117"/>
      <c r="IJ175" s="117"/>
      <c r="IK175" s="117"/>
      <c r="IL175" s="117"/>
      <c r="IM175" s="117"/>
      <c r="IN175" s="117"/>
      <c r="IO175" s="117"/>
      <c r="IP175" s="117"/>
      <c r="IQ175" s="117"/>
    </row>
    <row r="176" spans="1:251" s="248" customFormat="1" ht="14.25" customHeight="1" x14ac:dyDescent="0.2">
      <c r="A176" s="82" t="s">
        <v>253</v>
      </c>
      <c r="B176" s="291">
        <v>-63352.651812272801</v>
      </c>
      <c r="C176" s="292">
        <v>7543</v>
      </c>
      <c r="D176" s="292">
        <v>-1171.5200000000004</v>
      </c>
      <c r="E176" s="292">
        <v>4528</v>
      </c>
      <c r="F176" s="292">
        <v>9980</v>
      </c>
      <c r="G176" s="291">
        <v>-2025</v>
      </c>
      <c r="H176" s="291">
        <v>33352</v>
      </c>
      <c r="I176" s="291">
        <v>-1622</v>
      </c>
      <c r="J176" s="293">
        <v>8828</v>
      </c>
      <c r="K176" s="294">
        <v>36659</v>
      </c>
      <c r="L176" s="293">
        <v>4334.9099999999962</v>
      </c>
      <c r="M176" s="292">
        <v>-11822.129999999997</v>
      </c>
      <c r="N176" s="295">
        <v>15196.460999999999</v>
      </c>
      <c r="O176" s="295">
        <v>74137.979000000007</v>
      </c>
      <c r="IA176" s="117"/>
      <c r="IB176" s="117"/>
      <c r="IC176" s="117"/>
      <c r="ID176" s="117"/>
      <c r="IE176" s="117"/>
      <c r="IF176" s="117"/>
      <c r="IG176" s="117"/>
      <c r="IH176" s="117"/>
      <c r="II176" s="117"/>
      <c r="IJ176" s="117"/>
      <c r="IK176" s="117"/>
      <c r="IL176" s="117"/>
      <c r="IM176" s="117"/>
      <c r="IN176" s="117"/>
      <c r="IO176" s="117"/>
      <c r="IP176" s="117"/>
      <c r="IQ176" s="117"/>
    </row>
    <row r="177" spans="1:251" s="248" customFormat="1" ht="14.25" customHeight="1" x14ac:dyDescent="0.2">
      <c r="A177" s="113" t="s">
        <v>447</v>
      </c>
      <c r="B177" s="78"/>
      <c r="C177" s="76"/>
      <c r="D177" s="76"/>
      <c r="E177" s="76"/>
      <c r="F177" s="76"/>
      <c r="G177" s="76"/>
      <c r="H177" s="76"/>
      <c r="I177" s="76"/>
      <c r="J177" s="76"/>
      <c r="K177" s="76"/>
      <c r="L177" s="77"/>
      <c r="M177" s="76"/>
      <c r="N177" s="261"/>
      <c r="IB177" s="117"/>
      <c r="IC177" s="117"/>
      <c r="ID177" s="117"/>
      <c r="IE177" s="117"/>
      <c r="IF177" s="117"/>
      <c r="IG177" s="117"/>
      <c r="IH177" s="117"/>
      <c r="II177" s="117"/>
      <c r="IJ177" s="117"/>
      <c r="IK177" s="117"/>
      <c r="IL177" s="117"/>
      <c r="IM177" s="117"/>
      <c r="IN177" s="117"/>
      <c r="IO177" s="117"/>
      <c r="IP177" s="117"/>
      <c r="IQ177" s="117"/>
    </row>
    <row r="178" spans="1:251" s="248" customFormat="1" ht="14.25" customHeight="1" x14ac:dyDescent="0.2">
      <c r="A178" s="353" t="s">
        <v>446</v>
      </c>
      <c r="B178" s="353"/>
      <c r="C178" s="353"/>
      <c r="D178" s="353"/>
      <c r="E178" s="353"/>
      <c r="F178" s="353"/>
      <c r="G178" s="353"/>
      <c r="H178" s="353"/>
      <c r="I178" s="353"/>
      <c r="J178" s="353"/>
      <c r="K178" s="353"/>
      <c r="L178" s="353"/>
      <c r="M178" s="353"/>
      <c r="N178" s="261"/>
      <c r="O178" s="261"/>
      <c r="IB178" s="117"/>
      <c r="IC178" s="117"/>
      <c r="ID178" s="117"/>
      <c r="IE178" s="117"/>
      <c r="IF178" s="117"/>
      <c r="IG178" s="117"/>
      <c r="IH178" s="117"/>
      <c r="II178" s="117"/>
      <c r="IJ178" s="117"/>
      <c r="IK178" s="117"/>
      <c r="IL178" s="117"/>
      <c r="IM178" s="117"/>
      <c r="IN178" s="117"/>
      <c r="IO178" s="117"/>
      <c r="IP178" s="117"/>
      <c r="IQ178" s="117"/>
    </row>
    <row r="179" spans="1:251" s="248" customFormat="1" ht="39.950000000000003" customHeight="1" x14ac:dyDescent="0.2">
      <c r="A179" s="355" t="s">
        <v>556</v>
      </c>
      <c r="B179" s="353"/>
      <c r="C179" s="353"/>
      <c r="D179" s="353"/>
      <c r="E179" s="353"/>
      <c r="F179" s="353"/>
      <c r="G179" s="353"/>
      <c r="H179" s="353"/>
      <c r="I179" s="353"/>
      <c r="J179" s="353"/>
      <c r="K179" s="353"/>
      <c r="L179" s="353"/>
      <c r="M179" s="353"/>
      <c r="N179" s="261"/>
      <c r="O179" s="261"/>
      <c r="IB179" s="117"/>
      <c r="IC179" s="117"/>
      <c r="ID179" s="117"/>
      <c r="IE179" s="117"/>
      <c r="IF179" s="117"/>
      <c r="IG179" s="117"/>
      <c r="IH179" s="117"/>
      <c r="II179" s="117"/>
      <c r="IJ179" s="117"/>
      <c r="IK179" s="117"/>
      <c r="IL179" s="117"/>
      <c r="IM179" s="117"/>
      <c r="IN179" s="117"/>
      <c r="IO179" s="117"/>
      <c r="IP179" s="117"/>
      <c r="IQ179" s="117"/>
    </row>
    <row r="180" spans="1:251" s="248" customFormat="1" ht="14.25" customHeight="1" x14ac:dyDescent="0.2">
      <c r="A180" s="353" t="s">
        <v>557</v>
      </c>
      <c r="B180" s="353"/>
      <c r="C180" s="353"/>
      <c r="D180" s="353"/>
      <c r="E180" s="353"/>
      <c r="F180" s="353"/>
      <c r="G180" s="353"/>
      <c r="H180" s="353"/>
      <c r="I180" s="353"/>
      <c r="J180" s="353"/>
      <c r="K180" s="353"/>
      <c r="L180" s="353"/>
      <c r="M180" s="353"/>
      <c r="N180" s="261"/>
      <c r="O180" s="261"/>
      <c r="IB180" s="117"/>
      <c r="IC180" s="117"/>
      <c r="ID180" s="117"/>
      <c r="IE180" s="117"/>
      <c r="IF180" s="117"/>
      <c r="IG180" s="117"/>
      <c r="IH180" s="117"/>
      <c r="II180" s="117"/>
      <c r="IJ180" s="117"/>
      <c r="IK180" s="117"/>
      <c r="IL180" s="117"/>
      <c r="IM180" s="117"/>
      <c r="IN180" s="117"/>
      <c r="IO180" s="117"/>
      <c r="IP180" s="117"/>
      <c r="IQ180" s="117"/>
    </row>
  </sheetData>
  <mergeCells count="5">
    <mergeCell ref="A180:M180"/>
    <mergeCell ref="A2:N2"/>
    <mergeCell ref="A178:M178"/>
    <mergeCell ref="A179:M179"/>
    <mergeCell ref="A1:O1"/>
  </mergeCells>
  <conditionalFormatting sqref="E8:E9 E53:H54 E24:H25 E11:E23 E27:H28 E26 E30:H31 E29 E32:E33 E37:H38 E36 E41:H42 E39:E40 E45:H46 E43:E44 E48:H49 E47 E50 E52 E57 E61 E69:H70 E64 E77:H78 E71:E75 E79 E85:H86 E87 E98:H99 E96:E97 E100:E101 E121:H121 E118:E119 E124:H125 E122 E127:H128 E126 E131:H132 E129:E130 E141:H142 E133:E140 E145:H146 E147:E148 E153:H154 E151:E152 E156:H158 E155 E173:H174 E172 E175 E66:E67 E81 E143:E144 E149:H150 E34:H35 E80:H80 K145:K147 K12:K13 K15:K18 K27:K33 K35:K43 K45:K49 K53:K54 K59:K60 E82:K83 J121:K129 K149:K150 K161:K162 K56:K57 E94:H95 E90:E93 K93:K95 E59:I60 H56:I58 E62:I63 H61:I61 H64:I67 K62:K67 J53:J67 K97:K100 J131:K143 H79 I77:K80 H87 I85:K87 H90:J93 E163:K163 E166:K166 J151:J158 E159:J162 E167:J169 K152:K159 K164:K165 H122:H123 H126 H129:H130 H133:H140 H143 I121:I143 H71:H75 I69:K75 H147:H148 H151:H152 H155 I145:I158 H11:H23 H26 H29 H32:H33 H36 H39:H40 H43:H44 H47 H50:H52 I11:I54 J12:J49 K20:K25 E106:E115 J110:L112 H96:H97 I94:I99 E102:I105 H100:I101 H106:I115 H118:I119 F177:I177 E176:H176 I172:I176 K167:K177 J170:J177 M177 J94:J108 K102:K108 B165:I165 J114:L116 L117:L177 E116:I117 J117:K119 N164:N176 O164:O175 L8:L108 N4:O163">
    <cfRule type="expression" dxfId="419" priority="418">
      <formula>B4=0</formula>
    </cfRule>
    <cfRule type="expression" dxfId="418" priority="419">
      <formula>B4&lt;0</formula>
    </cfRule>
    <cfRule type="expression" dxfId="417" priority="420">
      <formula>B4&gt;0</formula>
    </cfRule>
  </conditionalFormatting>
  <conditionalFormatting sqref="F8:H9 H172:H175">
    <cfRule type="expression" dxfId="416" priority="415">
      <formula>F8=0</formula>
    </cfRule>
    <cfRule type="expression" dxfId="415" priority="416">
      <formula>F8&lt;0</formula>
    </cfRule>
    <cfRule type="expression" dxfId="414" priority="417">
      <formula>F8&gt;0</formula>
    </cfRule>
  </conditionalFormatting>
  <conditionalFormatting sqref="E143">
    <cfRule type="expression" dxfId="413" priority="412">
      <formula>E143=0</formula>
    </cfRule>
    <cfRule type="expression" dxfId="412" priority="413">
      <formula>E143&lt;0</formula>
    </cfRule>
    <cfRule type="expression" dxfId="411" priority="414">
      <formula>E143&gt;0</formula>
    </cfRule>
  </conditionalFormatting>
  <conditionalFormatting sqref="E143">
    <cfRule type="expression" dxfId="410" priority="409">
      <formula>E143=0</formula>
    </cfRule>
    <cfRule type="expression" dxfId="409" priority="410">
      <formula>E143&lt;0</formula>
    </cfRule>
    <cfRule type="expression" dxfId="408" priority="411">
      <formula>E143&gt;0</formula>
    </cfRule>
  </conditionalFormatting>
  <conditionalFormatting sqref="G175:H175 G172:H172 G155:H155 G151:H152 G147:H148 G143:H143 G133:H140 G129:H130 G126:H126 G122:H123 G118:H119 G106:H115 G100:H101 G96:H97 G87:H87 G79:H79 G71:H75 G64:H67 G61:H61 G56:H57 G50:H52 G47:H47 G43:H44 G39:H40 G36:H36 G32:H33 G29:H29 G26:H26 G11:H21 H145:H146 H149:H150 H153:H154 H156:H158 H173:H174 H82:H83 H85:H86 H98:H99 H102:H105 H116 H121 H124:H125 H127:H128 H131:H132 H141:H142 H27:H28 H30:H31 H34:H35 H37:H38 H41:H42 H45:H46 H48:H49 H53:H54 H58:H60 H62:H63 H80 H22:H25 G22:G23 H94:H95 G90:H93 H77:H78 H69:H70">
    <cfRule type="expression" dxfId="407" priority="406">
      <formula>G11=0</formula>
    </cfRule>
    <cfRule type="expression" dxfId="406" priority="407">
      <formula>G11&lt;0</formula>
    </cfRule>
    <cfRule type="expression" dxfId="405" priority="408">
      <formula>G11&gt;0</formula>
    </cfRule>
  </conditionalFormatting>
  <conditionalFormatting sqref="F175 F172 F155 F151:F152 F147:F148 F143 F133:F140 F129:F130 F126 F122:F123 F118:F119 F106:F115 F100:F101 F96:F97 F87 F79 F71:F75 F64:F67 F61 F56:F57 F50:F52 F47 F43:F44 F39:F40 F36 F32:F33 F29 F26 F11:F23 F90:F93">
    <cfRule type="expression" dxfId="404" priority="403">
      <formula>F11=0</formula>
    </cfRule>
    <cfRule type="expression" dxfId="403" priority="404">
      <formula>F11&lt;0</formula>
    </cfRule>
    <cfRule type="expression" dxfId="402" priority="405">
      <formula>F11&gt;0</formula>
    </cfRule>
  </conditionalFormatting>
  <conditionalFormatting sqref="H81">
    <cfRule type="expression" dxfId="401" priority="400">
      <formula>H81=0</formula>
    </cfRule>
    <cfRule type="expression" dxfId="400" priority="401">
      <formula>H81&lt;0</formula>
    </cfRule>
    <cfRule type="expression" dxfId="399" priority="402">
      <formula>H81&gt;0</formula>
    </cfRule>
  </conditionalFormatting>
  <conditionalFormatting sqref="I53:I54 I24:I25 I27:I28 I30:I31 I37:I38 I41:I42 I45:I46 I48:I49 I59:I60 I69:I70 I77:I78 I85:I86 I62:I63 I82:I83 I34:I35 I80 K80 K35 K82:K83 K62:K63 K85:K86 K77:K78 K69:K70 K59:K60 K48:K49 K45:K46 K41:K42 K37:K38 K30:K31 K27:K28 K24:K25 K53:K54">
    <cfRule type="expression" dxfId="398" priority="397">
      <formula>I24=0</formula>
    </cfRule>
    <cfRule type="expression" dxfId="397" priority="398">
      <formula>I24&lt;0</formula>
    </cfRule>
    <cfRule type="expression" dxfId="396" priority="399">
      <formula>I24&gt;0</formula>
    </cfRule>
  </conditionalFormatting>
  <conditionalFormatting sqref="I8:I9 K9">
    <cfRule type="expression" dxfId="395" priority="394">
      <formula>I8=0</formula>
    </cfRule>
    <cfRule type="expression" dxfId="394" priority="395">
      <formula>I8&lt;0</formula>
    </cfRule>
    <cfRule type="expression" dxfId="393" priority="396">
      <formula>I8&gt;0</formula>
    </cfRule>
  </conditionalFormatting>
  <conditionalFormatting sqref="I11:I54 K12:K13 K15:K18 K20:K25 K27:K33 K35:K43 K45:K49 K53:K54 K59:K60 K56:K57">
    <cfRule type="expression" dxfId="392" priority="391">
      <formula>I11=0</formula>
    </cfRule>
    <cfRule type="expression" dxfId="391" priority="392">
      <formula>I11&lt;0</formula>
    </cfRule>
    <cfRule type="expression" dxfId="390" priority="393">
      <formula>I11&gt;0</formula>
    </cfRule>
  </conditionalFormatting>
  <conditionalFormatting sqref="I81">
    <cfRule type="expression" dxfId="389" priority="388">
      <formula>I81=0</formula>
    </cfRule>
    <cfRule type="expression" dxfId="388" priority="389">
      <formula>I81&lt;0</formula>
    </cfRule>
    <cfRule type="expression" dxfId="387" priority="390">
      <formula>I81&gt;0</formula>
    </cfRule>
  </conditionalFormatting>
  <conditionalFormatting sqref="K12:K13 K82:K83 K145:K147 K15:K18 K27:K33 K35:K43 K45:K49 K53:K54 K59:K60 K85:K87 K110:K112 K114:K116 K121:K129 K149:K150 K152:K158 K161:K162 K164:K176 K56:K57 K131:K143">
    <cfRule type="expression" dxfId="386" priority="385">
      <formula>K12=0</formula>
    </cfRule>
    <cfRule type="expression" dxfId="385" priority="386">
      <formula>K12&lt;0</formula>
    </cfRule>
    <cfRule type="expression" dxfId="384" priority="387">
      <formula>K12&gt;0</formula>
    </cfRule>
  </conditionalFormatting>
  <conditionalFormatting sqref="K53:K54 K24:K25 K27:K28 K30:K31 K37:K38 K41:K42 K45:K46 K48:K49 K59:K60 K69:K70 K77:K78 K85:K86 K62:K63 K82:K83 K35 K80">
    <cfRule type="expression" dxfId="383" priority="382">
      <formula>K24=0</formula>
    </cfRule>
    <cfRule type="expression" dxfId="382" priority="383">
      <formula>K24&lt;0</formula>
    </cfRule>
    <cfRule type="expression" dxfId="381" priority="384">
      <formula>K24&gt;0</formula>
    </cfRule>
  </conditionalFormatting>
  <conditionalFormatting sqref="K9">
    <cfRule type="expression" dxfId="380" priority="379">
      <formula>K9=0</formula>
    </cfRule>
    <cfRule type="expression" dxfId="379" priority="380">
      <formula>K9&lt;0</formula>
    </cfRule>
    <cfRule type="expression" dxfId="378" priority="381">
      <formula>K9&gt;0</formula>
    </cfRule>
  </conditionalFormatting>
  <conditionalFormatting sqref="K12:K13 K15:K18 K20:K25 K27:K33 K35:K43 K45:K49 K53:K54 K59:K60 K56:K57">
    <cfRule type="expression" dxfId="377" priority="376">
      <formula>K12=0</formula>
    </cfRule>
    <cfRule type="expression" dxfId="376" priority="377">
      <formula>K12&lt;0</formula>
    </cfRule>
    <cfRule type="expression" dxfId="375" priority="378">
      <formula>K12&gt;0</formula>
    </cfRule>
  </conditionalFormatting>
  <conditionalFormatting sqref="J145:J147 K11 K34 K51 K58 K61 K101 K119 K151 K168 K160 J149:J150">
    <cfRule type="expression" dxfId="374" priority="373">
      <formula>J11=0</formula>
    </cfRule>
    <cfRule type="expression" dxfId="373" priority="374">
      <formula>J11&lt;0</formula>
    </cfRule>
    <cfRule type="expression" dxfId="372" priority="375">
      <formula>J11&gt;0</formula>
    </cfRule>
  </conditionalFormatting>
  <conditionalFormatting sqref="J80 J34:J35 J82:J83 J62:J63 J85:J86 J77:J78 J69:J70 J59:J60 J48:J49 J45:J46 J41:J42 J37:J38 J30:J31 J27:J28 J24:J25 J53:J55 K34">
    <cfRule type="expression" dxfId="371" priority="370">
      <formula>J24=0</formula>
    </cfRule>
    <cfRule type="expression" dxfId="370" priority="371">
      <formula>J24&lt;0</formula>
    </cfRule>
    <cfRule type="expression" dxfId="369" priority="372">
      <formula>J24&gt;0</formula>
    </cfRule>
  </conditionalFormatting>
  <conditionalFormatting sqref="J9">
    <cfRule type="expression" dxfId="368" priority="367">
      <formula>J9=0</formula>
    </cfRule>
    <cfRule type="expression" dxfId="367" priority="368">
      <formula>J9&lt;0</formula>
    </cfRule>
    <cfRule type="expression" dxfId="366" priority="369">
      <formula>J9&gt;0</formula>
    </cfRule>
  </conditionalFormatting>
  <conditionalFormatting sqref="J12:J20 K11 K34 K51 K58 K61">
    <cfRule type="expression" dxfId="365" priority="364">
      <formula>J11=0</formula>
    </cfRule>
    <cfRule type="expression" dxfId="364" priority="365">
      <formula>J11&lt;0</formula>
    </cfRule>
    <cfRule type="expression" dxfId="363" priority="366">
      <formula>J11&gt;0</formula>
    </cfRule>
  </conditionalFormatting>
  <conditionalFormatting sqref="J81">
    <cfRule type="expression" dxfId="362" priority="361">
      <formula>J81=0</formula>
    </cfRule>
    <cfRule type="expression" dxfId="361" priority="362">
      <formula>J81&lt;0</formula>
    </cfRule>
    <cfRule type="expression" dxfId="360" priority="363">
      <formula>J81&gt;0</formula>
    </cfRule>
  </conditionalFormatting>
  <conditionalFormatting sqref="J145:J147 K11 K34 K51 K58 K61 K101 K119 K151 K168 K160 J170:J176 J149:J150">
    <cfRule type="expression" dxfId="359" priority="358">
      <formula>J11=0</formula>
    </cfRule>
    <cfRule type="expression" dxfId="358" priority="359">
      <formula>J11&lt;0</formula>
    </cfRule>
    <cfRule type="expression" dxfId="357" priority="360">
      <formula>J11&gt;0</formula>
    </cfRule>
  </conditionalFormatting>
  <conditionalFormatting sqref="J53:J55 J24:J25 J27:J28 J30:J31 J37:J38 J41:J42 J45:J46 J48:J49 J59:J60 J69:J70 J77:J78 J85:J86 J62:J63 J82:J83 J34:J35 J80 K34">
    <cfRule type="expression" dxfId="356" priority="355">
      <formula>J24=0</formula>
    </cfRule>
    <cfRule type="expression" dxfId="355" priority="356">
      <formula>J24&lt;0</formula>
    </cfRule>
    <cfRule type="expression" dxfId="354" priority="357">
      <formula>J24&gt;0</formula>
    </cfRule>
  </conditionalFormatting>
  <conditionalFormatting sqref="J9">
    <cfRule type="expression" dxfId="353" priority="352">
      <formula>J9=0</formula>
    </cfRule>
    <cfRule type="expression" dxfId="352" priority="353">
      <formula>J9&lt;0</formula>
    </cfRule>
    <cfRule type="expression" dxfId="351" priority="354">
      <formula>J9&gt;0</formula>
    </cfRule>
  </conditionalFormatting>
  <conditionalFormatting sqref="J12:J20 K11 K34 K51 K58 K61">
    <cfRule type="expression" dxfId="350" priority="349">
      <formula>J11=0</formula>
    </cfRule>
    <cfRule type="expression" dxfId="349" priority="350">
      <formula>J11&lt;0</formula>
    </cfRule>
    <cfRule type="expression" dxfId="348" priority="351">
      <formula>J11&gt;0</formula>
    </cfRule>
  </conditionalFormatting>
  <conditionalFormatting sqref="J81">
    <cfRule type="expression" dxfId="347" priority="346">
      <formula>J81=0</formula>
    </cfRule>
    <cfRule type="expression" dxfId="346" priority="347">
      <formula>J81&lt;0</formula>
    </cfRule>
    <cfRule type="expression" dxfId="345" priority="348">
      <formula>J81&gt;0</formula>
    </cfRule>
  </conditionalFormatting>
  <conditionalFormatting sqref="K90">
    <cfRule type="expression" dxfId="344" priority="343">
      <formula>K90=0</formula>
    </cfRule>
    <cfRule type="expression" dxfId="343" priority="344">
      <formula>K90&lt;0</formula>
    </cfRule>
    <cfRule type="expression" dxfId="342" priority="345">
      <formula>K90&gt;0</formula>
    </cfRule>
  </conditionalFormatting>
  <conditionalFormatting sqref="K90">
    <cfRule type="expression" dxfId="341" priority="340">
      <formula>K90=0</formula>
    </cfRule>
    <cfRule type="expression" dxfId="340" priority="341">
      <formula>K90&lt;0</formula>
    </cfRule>
    <cfRule type="expression" dxfId="339" priority="342">
      <formula>K90&gt;0</formula>
    </cfRule>
  </conditionalFormatting>
  <conditionalFormatting sqref="K91">
    <cfRule type="expression" dxfId="338" priority="337">
      <formula>K91=0</formula>
    </cfRule>
    <cfRule type="expression" dxfId="337" priority="338">
      <formula>K91&lt;0</formula>
    </cfRule>
    <cfRule type="expression" dxfId="336" priority="339">
      <formula>K91&gt;0</formula>
    </cfRule>
  </conditionalFormatting>
  <conditionalFormatting sqref="K91">
    <cfRule type="expression" dxfId="335" priority="334">
      <formula>K91=0</formula>
    </cfRule>
    <cfRule type="expression" dxfId="334" priority="335">
      <formula>K91&lt;0</formula>
    </cfRule>
    <cfRule type="expression" dxfId="333" priority="336">
      <formula>K91&gt;0</formula>
    </cfRule>
  </conditionalFormatting>
  <conditionalFormatting sqref="K92">
    <cfRule type="expression" dxfId="332" priority="331">
      <formula>K92=0</formula>
    </cfRule>
    <cfRule type="expression" dxfId="331" priority="332">
      <formula>K92&lt;0</formula>
    </cfRule>
    <cfRule type="expression" dxfId="330" priority="333">
      <formula>K92&gt;0</formula>
    </cfRule>
  </conditionalFormatting>
  <conditionalFormatting sqref="K92">
    <cfRule type="expression" dxfId="329" priority="328">
      <formula>K92=0</formula>
    </cfRule>
    <cfRule type="expression" dxfId="328" priority="329">
      <formula>K92&lt;0</formula>
    </cfRule>
    <cfRule type="expression" dxfId="327" priority="330">
      <formula>K92&gt;0</formula>
    </cfRule>
  </conditionalFormatting>
  <conditionalFormatting sqref="K167">
    <cfRule type="expression" dxfId="326" priority="325">
      <formula>K167=0</formula>
    </cfRule>
    <cfRule type="expression" dxfId="325" priority="326">
      <formula>K167&lt;0</formula>
    </cfRule>
    <cfRule type="expression" dxfId="324" priority="327">
      <formula>K167&gt;0</formula>
    </cfRule>
  </conditionalFormatting>
  <conditionalFormatting sqref="K167">
    <cfRule type="expression" dxfId="323" priority="322">
      <formula>K167=0</formula>
    </cfRule>
    <cfRule type="expression" dxfId="322" priority="323">
      <formula>K167&lt;0</formula>
    </cfRule>
    <cfRule type="expression" dxfId="321" priority="324">
      <formula>K167&gt;0</formula>
    </cfRule>
  </conditionalFormatting>
  <conditionalFormatting sqref="J8">
    <cfRule type="expression" dxfId="320" priority="319">
      <formula>J8=0</formula>
    </cfRule>
    <cfRule type="expression" dxfId="319" priority="320">
      <formula>J8&lt;0</formula>
    </cfRule>
    <cfRule type="expression" dxfId="318" priority="321">
      <formula>J8&gt;0</formula>
    </cfRule>
  </conditionalFormatting>
  <conditionalFormatting sqref="J8">
    <cfRule type="expression" dxfId="317" priority="316">
      <formula>J8=0</formula>
    </cfRule>
    <cfRule type="expression" dxfId="316" priority="317">
      <formula>J8&lt;0</formula>
    </cfRule>
    <cfRule type="expression" dxfId="315" priority="318">
      <formula>J8&gt;0</formula>
    </cfRule>
  </conditionalFormatting>
  <conditionalFormatting sqref="J8">
    <cfRule type="expression" dxfId="314" priority="313">
      <formula>J8=0</formula>
    </cfRule>
    <cfRule type="expression" dxfId="313" priority="314">
      <formula>J8&lt;0</formula>
    </cfRule>
    <cfRule type="expression" dxfId="312" priority="315">
      <formula>J8&gt;0</formula>
    </cfRule>
  </conditionalFormatting>
  <conditionalFormatting sqref="J8">
    <cfRule type="expression" dxfId="311" priority="310">
      <formula>J8=0</formula>
    </cfRule>
    <cfRule type="expression" dxfId="310" priority="311">
      <formula>J8&lt;0</formula>
    </cfRule>
    <cfRule type="expression" dxfId="309" priority="312">
      <formula>J8&gt;0</formula>
    </cfRule>
  </conditionalFormatting>
  <conditionalFormatting sqref="F55">
    <cfRule type="expression" dxfId="308" priority="307">
      <formula>F55=0</formula>
    </cfRule>
    <cfRule type="expression" dxfId="307" priority="308">
      <formula>F55&lt;0</formula>
    </cfRule>
    <cfRule type="expression" dxfId="306" priority="309">
      <formula>F55&gt;0</formula>
    </cfRule>
  </conditionalFormatting>
  <conditionalFormatting sqref="I55">
    <cfRule type="expression" dxfId="305" priority="304">
      <formula>I55=0</formula>
    </cfRule>
    <cfRule type="expression" dxfId="304" priority="305">
      <formula>I55&lt;0</formula>
    </cfRule>
    <cfRule type="expression" dxfId="303" priority="306">
      <formula>I55&gt;0</formula>
    </cfRule>
  </conditionalFormatting>
  <conditionalFormatting sqref="K55">
    <cfRule type="expression" dxfId="302" priority="301">
      <formula>K55=0</formula>
    </cfRule>
    <cfRule type="expression" dxfId="301" priority="302">
      <formula>K55&lt;0</formula>
    </cfRule>
    <cfRule type="expression" dxfId="300" priority="303">
      <formula>K55&gt;0</formula>
    </cfRule>
  </conditionalFormatting>
  <conditionalFormatting sqref="K88:K90 E88:J88">
    <cfRule type="expression" dxfId="299" priority="298">
      <formula>E88=0</formula>
    </cfRule>
    <cfRule type="expression" dxfId="298" priority="299">
      <formula>E88&lt;0</formula>
    </cfRule>
    <cfRule type="expression" dxfId="297" priority="300">
      <formula>E88&gt;0</formula>
    </cfRule>
  </conditionalFormatting>
  <conditionalFormatting sqref="H88">
    <cfRule type="expression" dxfId="296" priority="295">
      <formula>H88=0</formula>
    </cfRule>
    <cfRule type="expression" dxfId="295" priority="296">
      <formula>H88&lt;0</formula>
    </cfRule>
    <cfRule type="expression" dxfId="294" priority="297">
      <formula>H88&gt;0</formula>
    </cfRule>
  </conditionalFormatting>
  <conditionalFormatting sqref="K88:K90">
    <cfRule type="expression" dxfId="293" priority="292">
      <formula>K88=0</formula>
    </cfRule>
    <cfRule type="expression" dxfId="292" priority="293">
      <formula>K88&lt;0</formula>
    </cfRule>
    <cfRule type="expression" dxfId="291" priority="294">
      <formula>K88&gt;0</formula>
    </cfRule>
  </conditionalFormatting>
  <conditionalFormatting sqref="E89:E90 H89:J90">
    <cfRule type="expression" dxfId="290" priority="289">
      <formula>E89=0</formula>
    </cfRule>
    <cfRule type="expression" dxfId="289" priority="290">
      <formula>E89&lt;0</formula>
    </cfRule>
    <cfRule type="expression" dxfId="288" priority="291">
      <formula>E89&gt;0</formula>
    </cfRule>
  </conditionalFormatting>
  <conditionalFormatting sqref="G89:H90">
    <cfRule type="expression" dxfId="287" priority="286">
      <formula>G89=0</formula>
    </cfRule>
    <cfRule type="expression" dxfId="286" priority="287">
      <formula>G89&lt;0</formula>
    </cfRule>
    <cfRule type="expression" dxfId="285" priority="288">
      <formula>G89&gt;0</formula>
    </cfRule>
  </conditionalFormatting>
  <conditionalFormatting sqref="F89:F90">
    <cfRule type="expression" dxfId="284" priority="283">
      <formula>F89=0</formula>
    </cfRule>
    <cfRule type="expression" dxfId="283" priority="284">
      <formula>F89&lt;0</formula>
    </cfRule>
    <cfRule type="expression" dxfId="282" priority="285">
      <formula>F89&gt;0</formula>
    </cfRule>
  </conditionalFormatting>
  <conditionalFormatting sqref="D171:G171 D164 G164:I164 H166:I171 G166:G170 D166:D170">
    <cfRule type="expression" dxfId="281" priority="280">
      <formula>D164=0</formula>
    </cfRule>
    <cfRule type="expression" dxfId="280" priority="281">
      <formula>D164&lt;0</formula>
    </cfRule>
    <cfRule type="expression" dxfId="279" priority="282">
      <formula>D164&gt;0</formula>
    </cfRule>
  </conditionalFormatting>
  <conditionalFormatting sqref="F164:G164 G171 F166:G170">
    <cfRule type="expression" dxfId="278" priority="277">
      <formula>F164=0</formula>
    </cfRule>
    <cfRule type="expression" dxfId="277" priority="278">
      <formula>F164&lt;0</formula>
    </cfRule>
    <cfRule type="expression" dxfId="276" priority="279">
      <formula>F164&gt;0</formula>
    </cfRule>
  </conditionalFormatting>
  <conditionalFormatting sqref="E164 E166:E170">
    <cfRule type="expression" dxfId="275" priority="274">
      <formula>E164=0</formula>
    </cfRule>
    <cfRule type="expression" dxfId="274" priority="275">
      <formula>E164&lt;0</formula>
    </cfRule>
    <cfRule type="expression" dxfId="273" priority="276">
      <formula>E164&gt;0</formula>
    </cfRule>
  </conditionalFormatting>
  <conditionalFormatting sqref="J164:J169">
    <cfRule type="expression" dxfId="272" priority="271">
      <formula>J164=0</formula>
    </cfRule>
    <cfRule type="expression" dxfId="271" priority="272">
      <formula>J164&lt;0</formula>
    </cfRule>
    <cfRule type="expression" dxfId="270" priority="273">
      <formula>J164&gt;0</formula>
    </cfRule>
  </conditionalFormatting>
  <conditionalFormatting sqref="K44">
    <cfRule type="expression" dxfId="269" priority="268">
      <formula>K44=0</formula>
    </cfRule>
    <cfRule type="expression" dxfId="268" priority="269">
      <formula>K44&lt;0</formula>
    </cfRule>
    <cfRule type="expression" dxfId="267" priority="270">
      <formula>K44&gt;0</formula>
    </cfRule>
  </conditionalFormatting>
  <conditionalFormatting sqref="K44">
    <cfRule type="expression" dxfId="266" priority="265">
      <formula>K44=0</formula>
    </cfRule>
    <cfRule type="expression" dxfId="265" priority="266">
      <formula>K44&lt;0</formula>
    </cfRule>
    <cfRule type="expression" dxfId="264" priority="267">
      <formula>K44&gt;0</formula>
    </cfRule>
  </conditionalFormatting>
  <conditionalFormatting sqref="K44">
    <cfRule type="expression" dxfId="263" priority="262">
      <formula>K44=0</formula>
    </cfRule>
    <cfRule type="expression" dxfId="262" priority="263">
      <formula>K44&lt;0</formula>
    </cfRule>
    <cfRule type="expression" dxfId="261" priority="264">
      <formula>K44&gt;0</formula>
    </cfRule>
  </conditionalFormatting>
  <conditionalFormatting sqref="K44">
    <cfRule type="expression" dxfId="260" priority="259">
      <formula>K44=0</formula>
    </cfRule>
    <cfRule type="expression" dxfId="259" priority="260">
      <formula>K44&lt;0</formula>
    </cfRule>
    <cfRule type="expression" dxfId="258" priority="261">
      <formula>K44&gt;0</formula>
    </cfRule>
  </conditionalFormatting>
  <conditionalFormatting sqref="K44">
    <cfRule type="expression" dxfId="257" priority="256">
      <formula>K44=0</formula>
    </cfRule>
    <cfRule type="expression" dxfId="256" priority="257">
      <formula>K44&lt;0</formula>
    </cfRule>
    <cfRule type="expression" dxfId="255" priority="258">
      <formula>K44&gt;0</formula>
    </cfRule>
  </conditionalFormatting>
  <conditionalFormatting sqref="K44">
    <cfRule type="expression" dxfId="254" priority="253">
      <formula>K44=0</formula>
    </cfRule>
    <cfRule type="expression" dxfId="253" priority="254">
      <formula>K44&lt;0</formula>
    </cfRule>
    <cfRule type="expression" dxfId="252" priority="255">
      <formula>K44&gt;0</formula>
    </cfRule>
  </conditionalFormatting>
  <conditionalFormatting sqref="J52">
    <cfRule type="expression" dxfId="251" priority="250">
      <formula>J52=0</formula>
    </cfRule>
    <cfRule type="expression" dxfId="250" priority="251">
      <formula>J52&lt;0</formula>
    </cfRule>
    <cfRule type="expression" dxfId="249" priority="252">
      <formula>J52&gt;0</formula>
    </cfRule>
  </conditionalFormatting>
  <conditionalFormatting sqref="J52">
    <cfRule type="expression" dxfId="248" priority="247">
      <formula>J52=0</formula>
    </cfRule>
    <cfRule type="expression" dxfId="247" priority="248">
      <formula>J52&lt;0</formula>
    </cfRule>
    <cfRule type="expression" dxfId="246" priority="249">
      <formula>J52&gt;0</formula>
    </cfRule>
  </conditionalFormatting>
  <conditionalFormatting sqref="J52">
    <cfRule type="expression" dxfId="245" priority="244">
      <formula>J52=0</formula>
    </cfRule>
    <cfRule type="expression" dxfId="244" priority="245">
      <formula>J52&lt;0</formula>
    </cfRule>
    <cfRule type="expression" dxfId="243" priority="246">
      <formula>J52&gt;0</formula>
    </cfRule>
  </conditionalFormatting>
  <conditionalFormatting sqref="J52">
    <cfRule type="expression" dxfId="242" priority="241">
      <formula>J52=0</formula>
    </cfRule>
    <cfRule type="expression" dxfId="241" priority="242">
      <formula>J52&lt;0</formula>
    </cfRule>
    <cfRule type="expression" dxfId="240" priority="243">
      <formula>J52&gt;0</formula>
    </cfRule>
  </conditionalFormatting>
  <conditionalFormatting sqref="J52">
    <cfRule type="expression" dxfId="239" priority="238">
      <formula>J52=0</formula>
    </cfRule>
    <cfRule type="expression" dxfId="238" priority="239">
      <formula>J52&lt;0</formula>
    </cfRule>
    <cfRule type="expression" dxfId="237" priority="240">
      <formula>J52&gt;0</formula>
    </cfRule>
  </conditionalFormatting>
  <conditionalFormatting sqref="J52">
    <cfRule type="expression" dxfId="236" priority="235">
      <formula>J52=0</formula>
    </cfRule>
    <cfRule type="expression" dxfId="235" priority="236">
      <formula>J52&lt;0</formula>
    </cfRule>
    <cfRule type="expression" dxfId="234" priority="237">
      <formula>J52&gt;0</formula>
    </cfRule>
  </conditionalFormatting>
  <conditionalFormatting sqref="K52">
    <cfRule type="expression" dxfId="233" priority="232">
      <formula>K52=0</formula>
    </cfRule>
    <cfRule type="expression" dxfId="232" priority="233">
      <formula>K52&lt;0</formula>
    </cfRule>
    <cfRule type="expression" dxfId="231" priority="234">
      <formula>K52&gt;0</formula>
    </cfRule>
  </conditionalFormatting>
  <conditionalFormatting sqref="K52">
    <cfRule type="expression" dxfId="230" priority="229">
      <formula>K52=0</formula>
    </cfRule>
    <cfRule type="expression" dxfId="229" priority="230">
      <formula>K52&lt;0</formula>
    </cfRule>
    <cfRule type="expression" dxfId="228" priority="231">
      <formula>K52&gt;0</formula>
    </cfRule>
  </conditionalFormatting>
  <conditionalFormatting sqref="K52">
    <cfRule type="expression" dxfId="227" priority="226">
      <formula>K52=0</formula>
    </cfRule>
    <cfRule type="expression" dxfId="226" priority="227">
      <formula>K52&lt;0</formula>
    </cfRule>
    <cfRule type="expression" dxfId="225" priority="228">
      <formula>K52&gt;0</formula>
    </cfRule>
  </conditionalFormatting>
  <conditionalFormatting sqref="K52">
    <cfRule type="expression" dxfId="224" priority="223">
      <formula>K52=0</formula>
    </cfRule>
    <cfRule type="expression" dxfId="223" priority="224">
      <formula>K52&lt;0</formula>
    </cfRule>
    <cfRule type="expression" dxfId="222" priority="225">
      <formula>K52&gt;0</formula>
    </cfRule>
  </conditionalFormatting>
  <conditionalFormatting sqref="K52">
    <cfRule type="expression" dxfId="221" priority="220">
      <formula>K52=0</formula>
    </cfRule>
    <cfRule type="expression" dxfId="220" priority="221">
      <formula>K52&lt;0</formula>
    </cfRule>
    <cfRule type="expression" dxfId="219" priority="222">
      <formula>K52&gt;0</formula>
    </cfRule>
  </conditionalFormatting>
  <conditionalFormatting sqref="K52">
    <cfRule type="expression" dxfId="218" priority="217">
      <formula>K52=0</formula>
    </cfRule>
    <cfRule type="expression" dxfId="217" priority="218">
      <formula>K52&lt;0</formula>
    </cfRule>
    <cfRule type="expression" dxfId="216" priority="219">
      <formula>K52&gt;0</formula>
    </cfRule>
  </conditionalFormatting>
  <conditionalFormatting sqref="K81">
    <cfRule type="expression" dxfId="215" priority="214">
      <formula>K81=0</formula>
    </cfRule>
    <cfRule type="expression" dxfId="214" priority="215">
      <formula>K81&lt;0</formula>
    </cfRule>
    <cfRule type="expression" dxfId="213" priority="216">
      <formula>K81&gt;0</formula>
    </cfRule>
  </conditionalFormatting>
  <conditionalFormatting sqref="K96">
    <cfRule type="expression" dxfId="212" priority="211">
      <formula>K96=0</formula>
    </cfRule>
    <cfRule type="expression" dxfId="211" priority="212">
      <formula>K96&lt;0</formula>
    </cfRule>
    <cfRule type="expression" dxfId="210" priority="213">
      <formula>K96&gt;0</formula>
    </cfRule>
  </conditionalFormatting>
  <conditionalFormatting sqref="J109">
    <cfRule type="expression" dxfId="209" priority="208">
      <formula>J109=0</formula>
    </cfRule>
    <cfRule type="expression" dxfId="208" priority="209">
      <formula>J109&lt;0</formula>
    </cfRule>
    <cfRule type="expression" dxfId="207" priority="210">
      <formula>J109&gt;0</formula>
    </cfRule>
  </conditionalFormatting>
  <conditionalFormatting sqref="K109">
    <cfRule type="expression" dxfId="206" priority="205">
      <formula>K109=0</formula>
    </cfRule>
    <cfRule type="expression" dxfId="205" priority="206">
      <formula>K109&lt;0</formula>
    </cfRule>
    <cfRule type="expression" dxfId="204" priority="207">
      <formula>K109&gt;0</formula>
    </cfRule>
  </conditionalFormatting>
  <conditionalFormatting sqref="J113">
    <cfRule type="expression" dxfId="203" priority="202">
      <formula>J113=0</formula>
    </cfRule>
    <cfRule type="expression" dxfId="202" priority="203">
      <formula>J113&lt;0</formula>
    </cfRule>
    <cfRule type="expression" dxfId="201" priority="204">
      <formula>J113&gt;0</formula>
    </cfRule>
  </conditionalFormatting>
  <conditionalFormatting sqref="K113">
    <cfRule type="expression" dxfId="200" priority="199">
      <formula>K113=0</formula>
    </cfRule>
    <cfRule type="expression" dxfId="199" priority="200">
      <formula>K113&lt;0</formula>
    </cfRule>
    <cfRule type="expression" dxfId="198" priority="201">
      <formula>K113&gt;0</formula>
    </cfRule>
  </conditionalFormatting>
  <conditionalFormatting sqref="J130">
    <cfRule type="expression" dxfId="197" priority="196">
      <formula>J130=0</formula>
    </cfRule>
    <cfRule type="expression" dxfId="196" priority="197">
      <formula>J130&lt;0</formula>
    </cfRule>
    <cfRule type="expression" dxfId="195" priority="198">
      <formula>J130&gt;0</formula>
    </cfRule>
  </conditionalFormatting>
  <conditionalFormatting sqref="K130">
    <cfRule type="expression" dxfId="194" priority="193">
      <formula>K130=0</formula>
    </cfRule>
    <cfRule type="expression" dxfId="193" priority="194">
      <formula>K130&lt;0</formula>
    </cfRule>
    <cfRule type="expression" dxfId="192" priority="195">
      <formula>K130&gt;0</formula>
    </cfRule>
  </conditionalFormatting>
  <conditionalFormatting sqref="J148">
    <cfRule type="expression" dxfId="191" priority="190">
      <formula>J148=0</formula>
    </cfRule>
    <cfRule type="expression" dxfId="190" priority="191">
      <formula>J148&lt;0</formula>
    </cfRule>
    <cfRule type="expression" dxfId="189" priority="192">
      <formula>J148&gt;0</formula>
    </cfRule>
  </conditionalFormatting>
  <conditionalFormatting sqref="J144">
    <cfRule type="expression" dxfId="188" priority="187">
      <formula>J144=0</formula>
    </cfRule>
    <cfRule type="expression" dxfId="187" priority="188">
      <formula>J144&lt;0</formula>
    </cfRule>
    <cfRule type="expression" dxfId="186" priority="189">
      <formula>J144&gt;0</formula>
    </cfRule>
  </conditionalFormatting>
  <conditionalFormatting sqref="K84">
    <cfRule type="expression" dxfId="185" priority="184">
      <formula>K84=0</formula>
    </cfRule>
    <cfRule type="expression" dxfId="184" priority="185">
      <formula>K84&lt;0</formula>
    </cfRule>
    <cfRule type="expression" dxfId="183" priority="186">
      <formula>K84&gt;0</formula>
    </cfRule>
  </conditionalFormatting>
  <conditionalFormatting sqref="L176">
    <cfRule type="expression" dxfId="182" priority="181">
      <formula>L176=0</formula>
    </cfRule>
    <cfRule type="expression" dxfId="181" priority="182">
      <formula>L176&lt;0</formula>
    </cfRule>
    <cfRule type="expression" dxfId="180" priority="183">
      <formula>L176&gt;0</formula>
    </cfRule>
  </conditionalFormatting>
  <conditionalFormatting sqref="E120:K120">
    <cfRule type="expression" dxfId="179" priority="178">
      <formula>E120=0</formula>
    </cfRule>
    <cfRule type="expression" dxfId="178" priority="179">
      <formula>E120&lt;0</formula>
    </cfRule>
    <cfRule type="expression" dxfId="177" priority="180">
      <formula>E120&gt;0</formula>
    </cfRule>
  </conditionalFormatting>
  <conditionalFormatting sqref="H120">
    <cfRule type="expression" dxfId="176" priority="175">
      <formula>H120=0</formula>
    </cfRule>
    <cfRule type="expression" dxfId="175" priority="176">
      <formula>H120&lt;0</formula>
    </cfRule>
    <cfRule type="expression" dxfId="174" priority="177">
      <formula>H120&gt;0</formula>
    </cfRule>
  </conditionalFormatting>
  <conditionalFormatting sqref="K120">
    <cfRule type="expression" dxfId="173" priority="172">
      <formula>K120=0</formula>
    </cfRule>
    <cfRule type="expression" dxfId="172" priority="173">
      <formula>K120&lt;0</formula>
    </cfRule>
    <cfRule type="expression" dxfId="171" priority="174">
      <formula>K120&gt;0</formula>
    </cfRule>
  </conditionalFormatting>
  <conditionalFormatting sqref="L113">
    <cfRule type="expression" dxfId="170" priority="169">
      <formula>L113=0</formula>
    </cfRule>
    <cfRule type="expression" dxfId="169" priority="170">
      <formula>L113&lt;0</formula>
    </cfRule>
    <cfRule type="expression" dxfId="168" priority="171">
      <formula>L113&gt;0</formula>
    </cfRule>
  </conditionalFormatting>
  <conditionalFormatting sqref="L109">
    <cfRule type="expression" dxfId="167" priority="166">
      <formula>L109=0</formula>
    </cfRule>
    <cfRule type="expression" dxfId="166" priority="167">
      <formula>L109&lt;0</formula>
    </cfRule>
    <cfRule type="expression" dxfId="165" priority="168">
      <formula>L109&gt;0</formula>
    </cfRule>
  </conditionalFormatting>
  <conditionalFormatting sqref="M176">
    <cfRule type="expression" dxfId="164" priority="163">
      <formula>M176=0</formula>
    </cfRule>
    <cfRule type="expression" dxfId="163" priority="164">
      <formula>M176&lt;0</formula>
    </cfRule>
    <cfRule type="expression" dxfId="162" priority="165">
      <formula>M176&gt;0</formula>
    </cfRule>
  </conditionalFormatting>
  <conditionalFormatting sqref="M176">
    <cfRule type="expression" dxfId="161" priority="160">
      <formula>M176=0</formula>
    </cfRule>
    <cfRule type="expression" dxfId="160" priority="161">
      <formula>M176&lt;0</formula>
    </cfRule>
    <cfRule type="expression" dxfId="159" priority="162">
      <formula>M176&gt;0</formula>
    </cfRule>
  </conditionalFormatting>
  <conditionalFormatting sqref="M97">
    <cfRule type="expression" dxfId="158" priority="157">
      <formula>M97=0</formula>
    </cfRule>
    <cfRule type="expression" dxfId="157" priority="158">
      <formula>M97&lt;0</formula>
    </cfRule>
    <cfRule type="expression" dxfId="156" priority="159">
      <formula>M97&gt;0</formula>
    </cfRule>
  </conditionalFormatting>
  <conditionalFormatting sqref="M76">
    <cfRule type="expression" dxfId="155" priority="154">
      <formula>M76=0</formula>
    </cfRule>
    <cfRule type="expression" dxfId="154" priority="155">
      <formula>M76&lt;0</formula>
    </cfRule>
    <cfRule type="expression" dxfId="153" priority="156">
      <formula>M76&gt;0</formula>
    </cfRule>
  </conditionalFormatting>
  <conditionalFormatting sqref="M50">
    <cfRule type="expression" dxfId="152" priority="151">
      <formula>M50=0</formula>
    </cfRule>
    <cfRule type="expression" dxfId="151" priority="152">
      <formula>M50&lt;0</formula>
    </cfRule>
    <cfRule type="expression" dxfId="150" priority="153">
      <formula>M50&gt;0</formula>
    </cfRule>
  </conditionalFormatting>
  <conditionalFormatting sqref="M32">
    <cfRule type="expression" dxfId="149" priority="148">
      <formula>M32=0</formula>
    </cfRule>
    <cfRule type="expression" dxfId="148" priority="149">
      <formula>M32&lt;0</formula>
    </cfRule>
    <cfRule type="expression" dxfId="147" priority="150">
      <formula>M32&gt;0</formula>
    </cfRule>
  </conditionalFormatting>
  <conditionalFormatting sqref="M19">
    <cfRule type="expression" dxfId="146" priority="145">
      <formula>M19=0</formula>
    </cfRule>
    <cfRule type="expression" dxfId="145" priority="146">
      <formula>M19&lt;0</formula>
    </cfRule>
    <cfRule type="expression" dxfId="144" priority="147">
      <formula>M19&gt;0</formula>
    </cfRule>
  </conditionalFormatting>
  <conditionalFormatting sqref="M11">
    <cfRule type="expression" dxfId="143" priority="142">
      <formula>M11=0</formula>
    </cfRule>
    <cfRule type="expression" dxfId="142" priority="143">
      <formula>M11&lt;0</formula>
    </cfRule>
    <cfRule type="expression" dxfId="141" priority="144">
      <formula>M11&gt;0</formula>
    </cfRule>
  </conditionalFormatting>
  <conditionalFormatting sqref="M172">
    <cfRule type="expression" dxfId="140" priority="139">
      <formula>M172=0</formula>
    </cfRule>
    <cfRule type="expression" dxfId="139" priority="140">
      <formula>M172&lt;0</formula>
    </cfRule>
    <cfRule type="expression" dxfId="138" priority="141">
      <formula>M172&gt;0</formula>
    </cfRule>
  </conditionalFormatting>
  <conditionalFormatting sqref="M172">
    <cfRule type="expression" dxfId="137" priority="136">
      <formula>M172=0</formula>
    </cfRule>
    <cfRule type="expression" dxfId="136" priority="137">
      <formula>M172&lt;0</formula>
    </cfRule>
    <cfRule type="expression" dxfId="135" priority="138">
      <formula>M172&gt;0</formula>
    </cfRule>
  </conditionalFormatting>
  <conditionalFormatting sqref="M155">
    <cfRule type="expression" dxfId="134" priority="133">
      <formula>M155=0</formula>
    </cfRule>
    <cfRule type="expression" dxfId="133" priority="134">
      <formula>M155&lt;0</formula>
    </cfRule>
    <cfRule type="expression" dxfId="132" priority="135">
      <formula>M155&gt;0</formula>
    </cfRule>
  </conditionalFormatting>
  <conditionalFormatting sqref="M137">
    <cfRule type="expression" dxfId="131" priority="130">
      <formula>M137=0</formula>
    </cfRule>
    <cfRule type="expression" dxfId="130" priority="131">
      <formula>M137&lt;0</formula>
    </cfRule>
    <cfRule type="expression" dxfId="129" priority="132">
      <formula>M137&gt;0</formula>
    </cfRule>
  </conditionalFormatting>
  <conditionalFormatting sqref="M138">
    <cfRule type="expression" dxfId="128" priority="127">
      <formula>M138=0</formula>
    </cfRule>
    <cfRule type="expression" dxfId="127" priority="128">
      <formula>M138&lt;0</formula>
    </cfRule>
    <cfRule type="expression" dxfId="126" priority="129">
      <formula>M138&gt;0</formula>
    </cfRule>
  </conditionalFormatting>
  <conditionalFormatting sqref="M139">
    <cfRule type="expression" dxfId="125" priority="124">
      <formula>M139=0</formula>
    </cfRule>
    <cfRule type="expression" dxfId="124" priority="125">
      <formula>M139&lt;0</formula>
    </cfRule>
    <cfRule type="expression" dxfId="123" priority="126">
      <formula>M139&gt;0</formula>
    </cfRule>
  </conditionalFormatting>
  <conditionalFormatting sqref="M130">
    <cfRule type="expression" dxfId="122" priority="121">
      <formula>M130=0</formula>
    </cfRule>
    <cfRule type="expression" dxfId="121" priority="122">
      <formula>M130&lt;0</formula>
    </cfRule>
    <cfRule type="expression" dxfId="120" priority="123">
      <formula>M130&gt;0</formula>
    </cfRule>
  </conditionalFormatting>
  <conditionalFormatting sqref="N169">
    <cfRule type="expression" dxfId="119" priority="118">
      <formula>N169=0</formula>
    </cfRule>
    <cfRule type="expression" dxfId="118" priority="119">
      <formula>N169&lt;0</formula>
    </cfRule>
    <cfRule type="expression" dxfId="117" priority="120">
      <formula>N169&gt;0</formula>
    </cfRule>
  </conditionalFormatting>
  <conditionalFormatting sqref="N169">
    <cfRule type="expression" dxfId="116" priority="115">
      <formula>N169=0</formula>
    </cfRule>
    <cfRule type="expression" dxfId="115" priority="116">
      <formula>N169&lt;0</formula>
    </cfRule>
    <cfRule type="expression" dxfId="114" priority="117">
      <formula>N169&gt;0</formula>
    </cfRule>
  </conditionalFormatting>
  <conditionalFormatting sqref="N94">
    <cfRule type="expression" dxfId="113" priority="112">
      <formula>N94=0</formula>
    </cfRule>
    <cfRule type="expression" dxfId="112" priority="113">
      <formula>N94&lt;0</formula>
    </cfRule>
    <cfRule type="expression" dxfId="111" priority="114">
      <formula>N94&gt;0</formula>
    </cfRule>
  </conditionalFormatting>
  <conditionalFormatting sqref="N73">
    <cfRule type="expression" dxfId="110" priority="109">
      <formula>N73=0</formula>
    </cfRule>
    <cfRule type="expression" dxfId="109" priority="110">
      <formula>N73&lt;0</formula>
    </cfRule>
    <cfRule type="expression" dxfId="108" priority="111">
      <formula>N73&gt;0</formula>
    </cfRule>
  </conditionalFormatting>
  <conditionalFormatting sqref="N48">
    <cfRule type="expression" dxfId="107" priority="106">
      <formula>N48=0</formula>
    </cfRule>
    <cfRule type="expression" dxfId="106" priority="107">
      <formula>N48&lt;0</formula>
    </cfRule>
    <cfRule type="expression" dxfId="105" priority="108">
      <formula>N48&gt;0</formula>
    </cfRule>
  </conditionalFormatting>
  <conditionalFormatting sqref="N30">
    <cfRule type="expression" dxfId="104" priority="103">
      <formula>N30=0</formula>
    </cfRule>
    <cfRule type="expression" dxfId="103" priority="104">
      <formula>N30&lt;0</formula>
    </cfRule>
    <cfRule type="expression" dxfId="102" priority="105">
      <formula>N30&gt;0</formula>
    </cfRule>
  </conditionalFormatting>
  <conditionalFormatting sqref="N19">
    <cfRule type="expression" dxfId="101" priority="100">
      <formula>N19=0</formula>
    </cfRule>
    <cfRule type="expression" dxfId="100" priority="101">
      <formula>N19&lt;0</formula>
    </cfRule>
    <cfRule type="expression" dxfId="99" priority="102">
      <formula>N19&gt;0</formula>
    </cfRule>
  </conditionalFormatting>
  <conditionalFormatting sqref="N11">
    <cfRule type="expression" dxfId="98" priority="97">
      <formula>N11=0</formula>
    </cfRule>
    <cfRule type="expression" dxfId="97" priority="98">
      <formula>N11&lt;0</formula>
    </cfRule>
    <cfRule type="expression" dxfId="96" priority="99">
      <formula>N11&gt;0</formula>
    </cfRule>
  </conditionalFormatting>
  <conditionalFormatting sqref="N165">
    <cfRule type="expression" dxfId="95" priority="94">
      <formula>N165=0</formula>
    </cfRule>
    <cfRule type="expression" dxfId="94" priority="95">
      <formula>N165&lt;0</formula>
    </cfRule>
    <cfRule type="expression" dxfId="93" priority="96">
      <formula>N165&gt;0</formula>
    </cfRule>
  </conditionalFormatting>
  <conditionalFormatting sqref="N165">
    <cfRule type="expression" dxfId="92" priority="91">
      <formula>N165=0</formula>
    </cfRule>
    <cfRule type="expression" dxfId="91" priority="92">
      <formula>N165&lt;0</formula>
    </cfRule>
    <cfRule type="expression" dxfId="90" priority="93">
      <formula>N165&gt;0</formula>
    </cfRule>
  </conditionalFormatting>
  <conditionalFormatting sqref="N149">
    <cfRule type="expression" dxfId="89" priority="88">
      <formula>N149=0</formula>
    </cfRule>
    <cfRule type="expression" dxfId="88" priority="89">
      <formula>N149&lt;0</formula>
    </cfRule>
    <cfRule type="expression" dxfId="87" priority="90">
      <formula>N149&gt;0</formula>
    </cfRule>
  </conditionalFormatting>
  <conditionalFormatting sqref="N131">
    <cfRule type="expression" dxfId="86" priority="85">
      <formula>N131=0</formula>
    </cfRule>
    <cfRule type="expression" dxfId="85" priority="86">
      <formula>N131&lt;0</formula>
    </cfRule>
    <cfRule type="expression" dxfId="84" priority="87">
      <formula>N131&gt;0</formula>
    </cfRule>
  </conditionalFormatting>
  <conditionalFormatting sqref="N132">
    <cfRule type="expression" dxfId="83" priority="82">
      <formula>N132=0</formula>
    </cfRule>
    <cfRule type="expression" dxfId="82" priority="83">
      <formula>N132&lt;0</formula>
    </cfRule>
    <cfRule type="expression" dxfId="81" priority="84">
      <formula>N132&gt;0</formula>
    </cfRule>
  </conditionalFormatting>
  <conditionalFormatting sqref="N133">
    <cfRule type="expression" dxfId="80" priority="79">
      <formula>N133=0</formula>
    </cfRule>
    <cfRule type="expression" dxfId="79" priority="80">
      <formula>N133&lt;0</formula>
    </cfRule>
    <cfRule type="expression" dxfId="78" priority="81">
      <formula>N133&gt;0</formula>
    </cfRule>
  </conditionalFormatting>
  <conditionalFormatting sqref="N124">
    <cfRule type="expression" dxfId="77" priority="76">
      <formula>N124=0</formula>
    </cfRule>
    <cfRule type="expression" dxfId="76" priority="77">
      <formula>N124&lt;0</formula>
    </cfRule>
    <cfRule type="expression" dxfId="75" priority="78">
      <formula>N124&gt;0</formula>
    </cfRule>
  </conditionalFormatting>
  <conditionalFormatting sqref="N176">
    <cfRule type="expression" dxfId="74" priority="73">
      <formula>N176=0</formula>
    </cfRule>
    <cfRule type="expression" dxfId="73" priority="74">
      <formula>N176&lt;0</formula>
    </cfRule>
    <cfRule type="expression" dxfId="72" priority="75">
      <formula>N176&gt;0</formula>
    </cfRule>
  </conditionalFormatting>
  <conditionalFormatting sqref="N176">
    <cfRule type="expression" dxfId="71" priority="70">
      <formula>N176=0</formula>
    </cfRule>
    <cfRule type="expression" dxfId="70" priority="71">
      <formula>N176&lt;0</formula>
    </cfRule>
    <cfRule type="expression" dxfId="69" priority="72">
      <formula>N176&gt;0</formula>
    </cfRule>
  </conditionalFormatting>
  <conditionalFormatting sqref="O169">
    <cfRule type="expression" dxfId="68" priority="67">
      <formula>O169=0</formula>
    </cfRule>
    <cfRule type="expression" dxfId="67" priority="68">
      <formula>O169&lt;0</formula>
    </cfRule>
    <cfRule type="expression" dxfId="66" priority="69">
      <formula>O169&gt;0</formula>
    </cfRule>
  </conditionalFormatting>
  <conditionalFormatting sqref="O169">
    <cfRule type="expression" dxfId="65" priority="64">
      <formula>O169=0</formula>
    </cfRule>
    <cfRule type="expression" dxfId="64" priority="65">
      <formula>O169&lt;0</formula>
    </cfRule>
    <cfRule type="expression" dxfId="63" priority="66">
      <formula>O169&gt;0</formula>
    </cfRule>
  </conditionalFormatting>
  <conditionalFormatting sqref="O94">
    <cfRule type="expression" dxfId="62" priority="61">
      <formula>O94=0</formula>
    </cfRule>
    <cfRule type="expression" dxfId="61" priority="62">
      <formula>O94&lt;0</formula>
    </cfRule>
    <cfRule type="expression" dxfId="60" priority="63">
      <formula>O94&gt;0</formula>
    </cfRule>
  </conditionalFormatting>
  <conditionalFormatting sqref="O73">
    <cfRule type="expression" dxfId="59" priority="58">
      <formula>O73=0</formula>
    </cfRule>
    <cfRule type="expression" dxfId="58" priority="59">
      <formula>O73&lt;0</formula>
    </cfRule>
    <cfRule type="expression" dxfId="57" priority="60">
      <formula>O73&gt;0</formula>
    </cfRule>
  </conditionalFormatting>
  <conditionalFormatting sqref="O48">
    <cfRule type="expression" dxfId="56" priority="55">
      <formula>O48=0</formula>
    </cfRule>
    <cfRule type="expression" dxfId="55" priority="56">
      <formula>O48&lt;0</formula>
    </cfRule>
    <cfRule type="expression" dxfId="54" priority="57">
      <formula>O48&gt;0</formula>
    </cfRule>
  </conditionalFormatting>
  <conditionalFormatting sqref="O30">
    <cfRule type="expression" dxfId="53" priority="52">
      <formula>O30=0</formula>
    </cfRule>
    <cfRule type="expression" dxfId="52" priority="53">
      <formula>O30&lt;0</formula>
    </cfRule>
    <cfRule type="expression" dxfId="51" priority="54">
      <formula>O30&gt;0</formula>
    </cfRule>
  </conditionalFormatting>
  <conditionalFormatting sqref="O19">
    <cfRule type="expression" dxfId="50" priority="49">
      <formula>O19=0</formula>
    </cfRule>
    <cfRule type="expression" dxfId="49" priority="50">
      <formula>O19&lt;0</formula>
    </cfRule>
    <cfRule type="expression" dxfId="48" priority="51">
      <formula>O19&gt;0</formula>
    </cfRule>
  </conditionalFormatting>
  <conditionalFormatting sqref="O11">
    <cfRule type="expression" dxfId="47" priority="46">
      <formula>O11=0</formula>
    </cfRule>
    <cfRule type="expression" dxfId="46" priority="47">
      <formula>O11&lt;0</formula>
    </cfRule>
    <cfRule type="expression" dxfId="45" priority="48">
      <formula>O11&gt;0</formula>
    </cfRule>
  </conditionalFormatting>
  <conditionalFormatting sqref="O165">
    <cfRule type="expression" dxfId="44" priority="43">
      <formula>O165=0</formula>
    </cfRule>
    <cfRule type="expression" dxfId="43" priority="44">
      <formula>O165&lt;0</formula>
    </cfRule>
    <cfRule type="expression" dxfId="42" priority="45">
      <formula>O165&gt;0</formula>
    </cfRule>
  </conditionalFormatting>
  <conditionalFormatting sqref="O165">
    <cfRule type="expression" dxfId="41" priority="40">
      <formula>O165=0</formula>
    </cfRule>
    <cfRule type="expression" dxfId="40" priority="41">
      <formula>O165&lt;0</formula>
    </cfRule>
    <cfRule type="expression" dxfId="39" priority="42">
      <formula>O165&gt;0</formula>
    </cfRule>
  </conditionalFormatting>
  <conditionalFormatting sqref="O150">
    <cfRule type="expression" dxfId="38" priority="37">
      <formula>O150=0</formula>
    </cfRule>
    <cfRule type="expression" dxfId="37" priority="38">
      <formula>O150&lt;0</formula>
    </cfRule>
    <cfRule type="expression" dxfId="36" priority="39">
      <formula>O150&gt;0</formula>
    </cfRule>
  </conditionalFormatting>
  <conditionalFormatting sqref="O132">
    <cfRule type="expression" dxfId="35" priority="34">
      <formula>O132=0</formula>
    </cfRule>
    <cfRule type="expression" dxfId="34" priority="35">
      <formula>O132&lt;0</formula>
    </cfRule>
    <cfRule type="expression" dxfId="33" priority="36">
      <formula>O132&gt;0</formula>
    </cfRule>
  </conditionalFormatting>
  <conditionalFormatting sqref="O133">
    <cfRule type="expression" dxfId="32" priority="31">
      <formula>O133=0</formula>
    </cfRule>
    <cfRule type="expression" dxfId="31" priority="32">
      <formula>O133&lt;0</formula>
    </cfRule>
    <cfRule type="expression" dxfId="30" priority="33">
      <formula>O133&gt;0</formula>
    </cfRule>
  </conditionalFormatting>
  <conditionalFormatting sqref="O134">
    <cfRule type="expression" dxfId="29" priority="28">
      <formula>O134=0</formula>
    </cfRule>
    <cfRule type="expression" dxfId="28" priority="29">
      <formula>O134&lt;0</formula>
    </cfRule>
    <cfRule type="expression" dxfId="27" priority="30">
      <formula>O134&gt;0</formula>
    </cfRule>
  </conditionalFormatting>
  <conditionalFormatting sqref="O125">
    <cfRule type="expression" dxfId="26" priority="25">
      <formula>O125=0</formula>
    </cfRule>
    <cfRule type="expression" dxfId="25" priority="26">
      <formula>O125&lt;0</formula>
    </cfRule>
    <cfRule type="expression" dxfId="24" priority="27">
      <formula>O125&gt;0</formula>
    </cfRule>
  </conditionalFormatting>
  <conditionalFormatting sqref="O176">
    <cfRule type="expression" dxfId="23" priority="22">
      <formula>O176=0</formula>
    </cfRule>
    <cfRule type="expression" dxfId="22" priority="23">
      <formula>O176&lt;0</formula>
    </cfRule>
    <cfRule type="expression" dxfId="21" priority="24">
      <formula>O176&gt;0</formula>
    </cfRule>
  </conditionalFormatting>
  <conditionalFormatting sqref="O176">
    <cfRule type="expression" dxfId="20" priority="19">
      <formula>O176=0</formula>
    </cfRule>
    <cfRule type="expression" dxfId="19" priority="20">
      <formula>O176&lt;0</formula>
    </cfRule>
    <cfRule type="expression" dxfId="18" priority="21">
      <formula>O176&gt;0</formula>
    </cfRule>
  </conditionalFormatting>
  <conditionalFormatting sqref="O176">
    <cfRule type="expression" dxfId="17" priority="16">
      <formula>O176=0</formula>
    </cfRule>
    <cfRule type="expression" dxfId="16" priority="17">
      <formula>O176&lt;0</formula>
    </cfRule>
    <cfRule type="expression" dxfId="15" priority="18">
      <formula>O176&gt;0</formula>
    </cfRule>
  </conditionalFormatting>
  <conditionalFormatting sqref="O176">
    <cfRule type="expression" dxfId="14" priority="13">
      <formula>O176=0</formula>
    </cfRule>
    <cfRule type="expression" dxfId="13" priority="14">
      <formula>O176&lt;0</formula>
    </cfRule>
    <cfRule type="expression" dxfId="12" priority="15">
      <formula>O176&gt;0</formula>
    </cfRule>
  </conditionalFormatting>
  <conditionalFormatting sqref="O176">
    <cfRule type="expression" dxfId="11" priority="10">
      <formula>O176=0</formula>
    </cfRule>
    <cfRule type="expression" dxfId="10" priority="11">
      <formula>O176&lt;0</formula>
    </cfRule>
    <cfRule type="expression" dxfId="9" priority="12">
      <formula>O176&gt;0</formula>
    </cfRule>
  </conditionalFormatting>
  <conditionalFormatting sqref="O176">
    <cfRule type="expression" dxfId="8" priority="7">
      <formula>O176=0</formula>
    </cfRule>
    <cfRule type="expression" dxfId="7" priority="8">
      <formula>O176&lt;0</formula>
    </cfRule>
    <cfRule type="expression" dxfId="6" priority="9">
      <formula>O176&gt;0</formula>
    </cfRule>
  </conditionalFormatting>
  <conditionalFormatting sqref="O176">
    <cfRule type="expression" dxfId="5" priority="4">
      <formula>O176=0</formula>
    </cfRule>
    <cfRule type="expression" dxfId="4" priority="5">
      <formula>O176&lt;0</formula>
    </cfRule>
    <cfRule type="expression" dxfId="3" priority="6">
      <formula>O176&gt;0</formula>
    </cfRule>
  </conditionalFormatting>
  <conditionalFormatting sqref="O72">
    <cfRule type="expression" dxfId="2" priority="1">
      <formula>O72=0</formula>
    </cfRule>
    <cfRule type="expression" dxfId="1" priority="2">
      <formula>O72&lt;0</formula>
    </cfRule>
    <cfRule type="expression" dxfId="0" priority="3">
      <formula>O72&gt;0</formula>
    </cfRule>
  </conditionalFormatting>
  <pageMargins left="0.7" right="0.7" top="0.75" bottom="0.75" header="0.3" footer="0.3"/>
  <pageSetup scale="59" fitToHeight="0" orientation="landscape" r:id="rId1"/>
  <rowBreaks count="3" manualBreakCount="3">
    <brk id="48" max="14" man="1"/>
    <brk id="90" max="14" man="1"/>
    <brk id="136" max="14" man="1"/>
  </rowBreaks>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F790-8830-4096-83B3-565DF518FBE5}">
  <sheetPr>
    <pageSetUpPr fitToPage="1"/>
  </sheetPr>
  <dimension ref="A1:I14"/>
  <sheetViews>
    <sheetView zoomScaleNormal="100" zoomScaleSheetLayoutView="100" workbookViewId="0">
      <selection sqref="A1:C1"/>
    </sheetView>
  </sheetViews>
  <sheetFormatPr defaultRowHeight="14.25" x14ac:dyDescent="0.2"/>
  <cols>
    <col min="1" max="1" width="64.5703125" style="114" customWidth="1"/>
    <col min="2" max="3" width="12.5703125" style="114" customWidth="1"/>
    <col min="4" max="4" width="8.5703125" style="114"/>
    <col min="5" max="9" width="9.140625" style="117"/>
    <col min="10" max="256" width="8.5703125" style="114"/>
    <col min="257" max="257" width="64.5703125" style="114" customWidth="1"/>
    <col min="258" max="259" width="12.5703125" style="114" customWidth="1"/>
    <col min="260" max="512" width="8.5703125" style="114"/>
    <col min="513" max="513" width="64.5703125" style="114" customWidth="1"/>
    <col min="514" max="515" width="12.5703125" style="114" customWidth="1"/>
    <col min="516" max="768" width="8.5703125" style="114"/>
    <col min="769" max="769" width="64.5703125" style="114" customWidth="1"/>
    <col min="770" max="771" width="12.5703125" style="114" customWidth="1"/>
    <col min="772" max="1024" width="8.5703125" style="114"/>
    <col min="1025" max="1025" width="64.5703125" style="114" customWidth="1"/>
    <col min="1026" max="1027" width="12.5703125" style="114" customWidth="1"/>
    <col min="1028" max="1280" width="8.5703125" style="114"/>
    <col min="1281" max="1281" width="64.5703125" style="114" customWidth="1"/>
    <col min="1282" max="1283" width="12.5703125" style="114" customWidth="1"/>
    <col min="1284" max="1536" width="8.5703125" style="114"/>
    <col min="1537" max="1537" width="64.5703125" style="114" customWidth="1"/>
    <col min="1538" max="1539" width="12.5703125" style="114" customWidth="1"/>
    <col min="1540" max="1792" width="8.5703125" style="114"/>
    <col min="1793" max="1793" width="64.5703125" style="114" customWidth="1"/>
    <col min="1794" max="1795" width="12.5703125" style="114" customWidth="1"/>
    <col min="1796" max="2048" width="8.5703125" style="114"/>
    <col min="2049" max="2049" width="64.5703125" style="114" customWidth="1"/>
    <col min="2050" max="2051" width="12.5703125" style="114" customWidth="1"/>
    <col min="2052" max="2304" width="8.5703125" style="114"/>
    <col min="2305" max="2305" width="64.5703125" style="114" customWidth="1"/>
    <col min="2306" max="2307" width="12.5703125" style="114" customWidth="1"/>
    <col min="2308" max="2560" width="8.5703125" style="114"/>
    <col min="2561" max="2561" width="64.5703125" style="114" customWidth="1"/>
    <col min="2562" max="2563" width="12.5703125" style="114" customWidth="1"/>
    <col min="2564" max="2816" width="8.5703125" style="114"/>
    <col min="2817" max="2817" width="64.5703125" style="114" customWidth="1"/>
    <col min="2818" max="2819" width="12.5703125" style="114" customWidth="1"/>
    <col min="2820" max="3072" width="8.5703125" style="114"/>
    <col min="3073" max="3073" width="64.5703125" style="114" customWidth="1"/>
    <col min="3074" max="3075" width="12.5703125" style="114" customWidth="1"/>
    <col min="3076" max="3328" width="8.5703125" style="114"/>
    <col min="3329" max="3329" width="64.5703125" style="114" customWidth="1"/>
    <col min="3330" max="3331" width="12.5703125" style="114" customWidth="1"/>
    <col min="3332" max="3584" width="8.5703125" style="114"/>
    <col min="3585" max="3585" width="64.5703125" style="114" customWidth="1"/>
    <col min="3586" max="3587" width="12.5703125" style="114" customWidth="1"/>
    <col min="3588" max="3840" width="8.5703125" style="114"/>
    <col min="3841" max="3841" width="64.5703125" style="114" customWidth="1"/>
    <col min="3842" max="3843" width="12.5703125" style="114" customWidth="1"/>
    <col min="3844" max="4096" width="8.5703125" style="114"/>
    <col min="4097" max="4097" width="64.5703125" style="114" customWidth="1"/>
    <col min="4098" max="4099" width="12.5703125" style="114" customWidth="1"/>
    <col min="4100" max="4352" width="8.5703125" style="114"/>
    <col min="4353" max="4353" width="64.5703125" style="114" customWidth="1"/>
    <col min="4354" max="4355" width="12.5703125" style="114" customWidth="1"/>
    <col min="4356" max="4608" width="8.5703125" style="114"/>
    <col min="4609" max="4609" width="64.5703125" style="114" customWidth="1"/>
    <col min="4610" max="4611" width="12.5703125" style="114" customWidth="1"/>
    <col min="4612" max="4864" width="8.5703125" style="114"/>
    <col min="4865" max="4865" width="64.5703125" style="114" customWidth="1"/>
    <col min="4866" max="4867" width="12.5703125" style="114" customWidth="1"/>
    <col min="4868" max="5120" width="8.5703125" style="114"/>
    <col min="5121" max="5121" width="64.5703125" style="114" customWidth="1"/>
    <col min="5122" max="5123" width="12.5703125" style="114" customWidth="1"/>
    <col min="5124" max="5376" width="8.5703125" style="114"/>
    <col min="5377" max="5377" width="64.5703125" style="114" customWidth="1"/>
    <col min="5378" max="5379" width="12.5703125" style="114" customWidth="1"/>
    <col min="5380" max="5632" width="8.5703125" style="114"/>
    <col min="5633" max="5633" width="64.5703125" style="114" customWidth="1"/>
    <col min="5634" max="5635" width="12.5703125" style="114" customWidth="1"/>
    <col min="5636" max="5888" width="8.5703125" style="114"/>
    <col min="5889" max="5889" width="64.5703125" style="114" customWidth="1"/>
    <col min="5890" max="5891" width="12.5703125" style="114" customWidth="1"/>
    <col min="5892" max="6144" width="8.5703125" style="114"/>
    <col min="6145" max="6145" width="64.5703125" style="114" customWidth="1"/>
    <col min="6146" max="6147" width="12.5703125" style="114" customWidth="1"/>
    <col min="6148" max="6400" width="8.5703125" style="114"/>
    <col min="6401" max="6401" width="64.5703125" style="114" customWidth="1"/>
    <col min="6402" max="6403" width="12.5703125" style="114" customWidth="1"/>
    <col min="6404" max="6656" width="8.5703125" style="114"/>
    <col min="6657" max="6657" width="64.5703125" style="114" customWidth="1"/>
    <col min="6658" max="6659" width="12.5703125" style="114" customWidth="1"/>
    <col min="6660" max="6912" width="8.5703125" style="114"/>
    <col min="6913" max="6913" width="64.5703125" style="114" customWidth="1"/>
    <col min="6914" max="6915" width="12.5703125" style="114" customWidth="1"/>
    <col min="6916" max="7168" width="8.5703125" style="114"/>
    <col min="7169" max="7169" width="64.5703125" style="114" customWidth="1"/>
    <col min="7170" max="7171" width="12.5703125" style="114" customWidth="1"/>
    <col min="7172" max="7424" width="8.5703125" style="114"/>
    <col min="7425" max="7425" width="64.5703125" style="114" customWidth="1"/>
    <col min="7426" max="7427" width="12.5703125" style="114" customWidth="1"/>
    <col min="7428" max="7680" width="8.5703125" style="114"/>
    <col min="7681" max="7681" width="64.5703125" style="114" customWidth="1"/>
    <col min="7682" max="7683" width="12.5703125" style="114" customWidth="1"/>
    <col min="7684" max="7936" width="8.5703125" style="114"/>
    <col min="7937" max="7937" width="64.5703125" style="114" customWidth="1"/>
    <col min="7938" max="7939" width="12.5703125" style="114" customWidth="1"/>
    <col min="7940" max="8192" width="8.5703125" style="114"/>
    <col min="8193" max="8193" width="64.5703125" style="114" customWidth="1"/>
    <col min="8194" max="8195" width="12.5703125" style="114" customWidth="1"/>
    <col min="8196" max="8448" width="8.5703125" style="114"/>
    <col min="8449" max="8449" width="64.5703125" style="114" customWidth="1"/>
    <col min="8450" max="8451" width="12.5703125" style="114" customWidth="1"/>
    <col min="8452" max="8704" width="8.5703125" style="114"/>
    <col min="8705" max="8705" width="64.5703125" style="114" customWidth="1"/>
    <col min="8706" max="8707" width="12.5703125" style="114" customWidth="1"/>
    <col min="8708" max="8960" width="8.5703125" style="114"/>
    <col min="8961" max="8961" width="64.5703125" style="114" customWidth="1"/>
    <col min="8962" max="8963" width="12.5703125" style="114" customWidth="1"/>
    <col min="8964" max="9216" width="8.5703125" style="114"/>
    <col min="9217" max="9217" width="64.5703125" style="114" customWidth="1"/>
    <col min="9218" max="9219" width="12.5703125" style="114" customWidth="1"/>
    <col min="9220" max="9472" width="8.5703125" style="114"/>
    <col min="9473" max="9473" width="64.5703125" style="114" customWidth="1"/>
    <col min="9474" max="9475" width="12.5703125" style="114" customWidth="1"/>
    <col min="9476" max="9728" width="8.5703125" style="114"/>
    <col min="9729" max="9729" width="64.5703125" style="114" customWidth="1"/>
    <col min="9730" max="9731" width="12.5703125" style="114" customWidth="1"/>
    <col min="9732" max="9984" width="8.5703125" style="114"/>
    <col min="9985" max="9985" width="64.5703125" style="114" customWidth="1"/>
    <col min="9986" max="9987" width="12.5703125" style="114" customWidth="1"/>
    <col min="9988" max="10240" width="8.5703125" style="114"/>
    <col min="10241" max="10241" width="64.5703125" style="114" customWidth="1"/>
    <col min="10242" max="10243" width="12.5703125" style="114" customWidth="1"/>
    <col min="10244" max="10496" width="8.5703125" style="114"/>
    <col min="10497" max="10497" width="64.5703125" style="114" customWidth="1"/>
    <col min="10498" max="10499" width="12.5703125" style="114" customWidth="1"/>
    <col min="10500" max="10752" width="8.5703125" style="114"/>
    <col min="10753" max="10753" width="64.5703125" style="114" customWidth="1"/>
    <col min="10754" max="10755" width="12.5703125" style="114" customWidth="1"/>
    <col min="10756" max="11008" width="8.5703125" style="114"/>
    <col min="11009" max="11009" width="64.5703125" style="114" customWidth="1"/>
    <col min="11010" max="11011" width="12.5703125" style="114" customWidth="1"/>
    <col min="11012" max="11264" width="8.5703125" style="114"/>
    <col min="11265" max="11265" width="64.5703125" style="114" customWidth="1"/>
    <col min="11266" max="11267" width="12.5703125" style="114" customWidth="1"/>
    <col min="11268" max="11520" width="8.5703125" style="114"/>
    <col min="11521" max="11521" width="64.5703125" style="114" customWidth="1"/>
    <col min="11522" max="11523" width="12.5703125" style="114" customWidth="1"/>
    <col min="11524" max="11776" width="8.5703125" style="114"/>
    <col min="11777" max="11777" width="64.5703125" style="114" customWidth="1"/>
    <col min="11778" max="11779" width="12.5703125" style="114" customWidth="1"/>
    <col min="11780" max="12032" width="8.5703125" style="114"/>
    <col min="12033" max="12033" width="64.5703125" style="114" customWidth="1"/>
    <col min="12034" max="12035" width="12.5703125" style="114" customWidth="1"/>
    <col min="12036" max="12288" width="8.5703125" style="114"/>
    <col min="12289" max="12289" width="64.5703125" style="114" customWidth="1"/>
    <col min="12290" max="12291" width="12.5703125" style="114" customWidth="1"/>
    <col min="12292" max="12544" width="8.5703125" style="114"/>
    <col min="12545" max="12545" width="64.5703125" style="114" customWidth="1"/>
    <col min="12546" max="12547" width="12.5703125" style="114" customWidth="1"/>
    <col min="12548" max="12800" width="8.5703125" style="114"/>
    <col min="12801" max="12801" width="64.5703125" style="114" customWidth="1"/>
    <col min="12802" max="12803" width="12.5703125" style="114" customWidth="1"/>
    <col min="12804" max="13056" width="8.5703125" style="114"/>
    <col min="13057" max="13057" width="64.5703125" style="114" customWidth="1"/>
    <col min="13058" max="13059" width="12.5703125" style="114" customWidth="1"/>
    <col min="13060" max="13312" width="8.5703125" style="114"/>
    <col min="13313" max="13313" width="64.5703125" style="114" customWidth="1"/>
    <col min="13314" max="13315" width="12.5703125" style="114" customWidth="1"/>
    <col min="13316" max="13568" width="8.5703125" style="114"/>
    <col min="13569" max="13569" width="64.5703125" style="114" customWidth="1"/>
    <col min="13570" max="13571" width="12.5703125" style="114" customWidth="1"/>
    <col min="13572" max="13824" width="8.5703125" style="114"/>
    <col min="13825" max="13825" width="64.5703125" style="114" customWidth="1"/>
    <col min="13826" max="13827" width="12.5703125" style="114" customWidth="1"/>
    <col min="13828" max="14080" width="8.5703125" style="114"/>
    <col min="14081" max="14081" width="64.5703125" style="114" customWidth="1"/>
    <col min="14082" max="14083" width="12.5703125" style="114" customWidth="1"/>
    <col min="14084" max="14336" width="8.5703125" style="114"/>
    <col min="14337" max="14337" width="64.5703125" style="114" customWidth="1"/>
    <col min="14338" max="14339" width="12.5703125" style="114" customWidth="1"/>
    <col min="14340" max="14592" width="8.5703125" style="114"/>
    <col min="14593" max="14593" width="64.5703125" style="114" customWidth="1"/>
    <col min="14594" max="14595" width="12.5703125" style="114" customWidth="1"/>
    <col min="14596" max="14848" width="8.5703125" style="114"/>
    <col min="14849" max="14849" width="64.5703125" style="114" customWidth="1"/>
    <col min="14850" max="14851" width="12.5703125" style="114" customWidth="1"/>
    <col min="14852" max="15104" width="8.5703125" style="114"/>
    <col min="15105" max="15105" width="64.5703125" style="114" customWidth="1"/>
    <col min="15106" max="15107" width="12.5703125" style="114" customWidth="1"/>
    <col min="15108" max="15360" width="8.5703125" style="114"/>
    <col min="15361" max="15361" width="64.5703125" style="114" customWidth="1"/>
    <col min="15362" max="15363" width="12.5703125" style="114" customWidth="1"/>
    <col min="15364" max="15616" width="8.5703125" style="114"/>
    <col min="15617" max="15617" width="64.5703125" style="114" customWidth="1"/>
    <col min="15618" max="15619" width="12.5703125" style="114" customWidth="1"/>
    <col min="15620" max="15872" width="8.5703125" style="114"/>
    <col min="15873" max="15873" width="64.5703125" style="114" customWidth="1"/>
    <col min="15874" max="15875" width="12.5703125" style="114" customWidth="1"/>
    <col min="15876" max="16128" width="8.5703125" style="114"/>
    <col min="16129" max="16129" width="64.5703125" style="114" customWidth="1"/>
    <col min="16130" max="16131" width="12.5703125" style="114" customWidth="1"/>
    <col min="16132" max="16383" width="8.5703125" style="114"/>
    <col min="16384" max="16384" width="9.140625" style="114" customWidth="1"/>
  </cols>
  <sheetData>
    <row r="1" spans="1:3" ht="17.25" x14ac:dyDescent="0.25">
      <c r="A1" s="359" t="s">
        <v>590</v>
      </c>
      <c r="B1" s="359"/>
      <c r="C1" s="359"/>
    </row>
    <row r="2" spans="1:3" x14ac:dyDescent="0.2">
      <c r="A2" s="360" t="s">
        <v>259</v>
      </c>
      <c r="B2" s="360"/>
      <c r="C2" s="360"/>
    </row>
    <row r="3" spans="1:3" x14ac:dyDescent="0.2">
      <c r="A3" s="38"/>
      <c r="B3" s="361"/>
      <c r="C3" s="361"/>
    </row>
    <row r="4" spans="1:3" ht="14.1" customHeight="1" x14ac:dyDescent="0.2">
      <c r="A4" s="67"/>
      <c r="B4" s="311">
        <v>2022</v>
      </c>
      <c r="C4" s="311">
        <v>2023</v>
      </c>
    </row>
    <row r="5" spans="1:3" ht="14.1" customHeight="1" x14ac:dyDescent="0.2">
      <c r="A5" s="66"/>
      <c r="B5" s="65"/>
      <c r="C5" s="65"/>
    </row>
    <row r="6" spans="1:3" ht="14.25" customHeight="1" x14ac:dyDescent="0.25">
      <c r="A6" s="64" t="s">
        <v>258</v>
      </c>
      <c r="B6" s="63"/>
      <c r="C6" s="63"/>
    </row>
    <row r="7" spans="1:3" ht="14.25" customHeight="1" x14ac:dyDescent="0.2">
      <c r="A7" s="61" t="s">
        <v>257</v>
      </c>
      <c r="B7" s="62">
        <v>4334</v>
      </c>
      <c r="C7" s="62">
        <v>4346.9809999999998</v>
      </c>
    </row>
    <row r="8" spans="1:3" ht="14.25" customHeight="1" x14ac:dyDescent="0.2">
      <c r="A8" s="61" t="s">
        <v>256</v>
      </c>
      <c r="B8" s="62">
        <v>3387</v>
      </c>
      <c r="C8" s="62">
        <v>3342.0239999999999</v>
      </c>
    </row>
    <row r="9" spans="1:3" ht="14.25" customHeight="1" x14ac:dyDescent="0.2">
      <c r="A9" s="61" t="s">
        <v>255</v>
      </c>
      <c r="B9" s="62">
        <v>655</v>
      </c>
      <c r="C9" s="62">
        <v>826.94526033642001</v>
      </c>
    </row>
    <row r="10" spans="1:3" ht="14.25" customHeight="1" x14ac:dyDescent="0.2">
      <c r="A10" s="61" t="s">
        <v>254</v>
      </c>
      <c r="B10" s="60">
        <v>348</v>
      </c>
      <c r="C10" s="60">
        <v>375</v>
      </c>
    </row>
    <row r="11" spans="1:3" ht="14.25" customHeight="1" x14ac:dyDescent="0.25">
      <c r="A11" s="59" t="s">
        <v>253</v>
      </c>
      <c r="B11" s="58">
        <f>SUM(B7:B10)</f>
        <v>8724</v>
      </c>
      <c r="C11" s="58">
        <v>8891</v>
      </c>
    </row>
    <row r="12" spans="1:3" ht="47.25" customHeight="1" x14ac:dyDescent="0.2">
      <c r="A12" s="362" t="s">
        <v>252</v>
      </c>
      <c r="B12" s="363"/>
      <c r="C12" s="363"/>
    </row>
    <row r="13" spans="1:3" ht="30" customHeight="1" x14ac:dyDescent="0.2">
      <c r="A13" s="364" t="s">
        <v>251</v>
      </c>
      <c r="B13" s="365"/>
      <c r="C13" s="365"/>
    </row>
    <row r="14" spans="1:3" ht="33" customHeight="1" x14ac:dyDescent="0.2">
      <c r="A14" s="357" t="s">
        <v>250</v>
      </c>
      <c r="B14" s="358"/>
      <c r="C14" s="358"/>
    </row>
  </sheetData>
  <mergeCells count="6">
    <mergeCell ref="A14:C14"/>
    <mergeCell ref="A1:C1"/>
    <mergeCell ref="A2:C2"/>
    <mergeCell ref="B3:C3"/>
    <mergeCell ref="A12:C12"/>
    <mergeCell ref="A13:C13"/>
  </mergeCells>
  <printOptions horizontalCentered="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8FC85-A6BF-4E67-B751-EA698A5E3F1D}">
  <dimension ref="A1:F107"/>
  <sheetViews>
    <sheetView zoomScaleNormal="100" zoomScaleSheetLayoutView="100" workbookViewId="0">
      <selection sqref="A1:C1"/>
    </sheetView>
  </sheetViews>
  <sheetFormatPr defaultRowHeight="14.25" x14ac:dyDescent="0.2"/>
  <cols>
    <col min="1" max="1" width="72.5703125" style="114" customWidth="1"/>
    <col min="2" max="4" width="16.5703125" style="114" customWidth="1"/>
    <col min="5" max="5" width="24.85546875" style="114" bestFit="1" customWidth="1"/>
    <col min="6" max="6" width="12.5703125" style="114" bestFit="1" customWidth="1"/>
    <col min="7" max="245" width="8.5703125" style="114"/>
    <col min="246" max="246" width="72.5703125" style="114" customWidth="1"/>
    <col min="247" max="247" width="16.5703125" style="114" customWidth="1"/>
    <col min="248" max="248" width="3.5703125" style="114" customWidth="1"/>
    <col min="249" max="250" width="16.5703125" style="114" customWidth="1"/>
    <col min="251" max="501" width="8.5703125" style="114"/>
    <col min="502" max="502" width="72.5703125" style="114" customWidth="1"/>
    <col min="503" max="503" width="16.5703125" style="114" customWidth="1"/>
    <col min="504" max="504" width="3.5703125" style="114" customWidth="1"/>
    <col min="505" max="506" width="16.5703125" style="114" customWidth="1"/>
    <col min="507" max="757" width="8.5703125" style="114"/>
    <col min="758" max="758" width="72.5703125" style="114" customWidth="1"/>
    <col min="759" max="759" width="16.5703125" style="114" customWidth="1"/>
    <col min="760" max="760" width="3.5703125" style="114" customWidth="1"/>
    <col min="761" max="762" width="16.5703125" style="114" customWidth="1"/>
    <col min="763" max="1013" width="8.5703125" style="114"/>
    <col min="1014" max="1014" width="72.5703125" style="114" customWidth="1"/>
    <col min="1015" max="1015" width="16.5703125" style="114" customWidth="1"/>
    <col min="1016" max="1016" width="3.5703125" style="114" customWidth="1"/>
    <col min="1017" max="1018" width="16.5703125" style="114" customWidth="1"/>
    <col min="1019" max="1269" width="8.5703125" style="114"/>
    <col min="1270" max="1270" width="72.5703125" style="114" customWidth="1"/>
    <col min="1271" max="1271" width="16.5703125" style="114" customWidth="1"/>
    <col min="1272" max="1272" width="3.5703125" style="114" customWidth="1"/>
    <col min="1273" max="1274" width="16.5703125" style="114" customWidth="1"/>
    <col min="1275" max="1525" width="8.5703125" style="114"/>
    <col min="1526" max="1526" width="72.5703125" style="114" customWidth="1"/>
    <col min="1527" max="1527" width="16.5703125" style="114" customWidth="1"/>
    <col min="1528" max="1528" width="3.5703125" style="114" customWidth="1"/>
    <col min="1529" max="1530" width="16.5703125" style="114" customWidth="1"/>
    <col min="1531" max="1781" width="8.5703125" style="114"/>
    <col min="1782" max="1782" width="72.5703125" style="114" customWidth="1"/>
    <col min="1783" max="1783" width="16.5703125" style="114" customWidth="1"/>
    <col min="1784" max="1784" width="3.5703125" style="114" customWidth="1"/>
    <col min="1785" max="1786" width="16.5703125" style="114" customWidth="1"/>
    <col min="1787" max="2037" width="8.5703125" style="114"/>
    <col min="2038" max="2038" width="72.5703125" style="114" customWidth="1"/>
    <col min="2039" max="2039" width="16.5703125" style="114" customWidth="1"/>
    <col min="2040" max="2040" width="3.5703125" style="114" customWidth="1"/>
    <col min="2041" max="2042" width="16.5703125" style="114" customWidth="1"/>
    <col min="2043" max="2293" width="8.5703125" style="114"/>
    <col min="2294" max="2294" width="72.5703125" style="114" customWidth="1"/>
    <col min="2295" max="2295" width="16.5703125" style="114" customWidth="1"/>
    <col min="2296" max="2296" width="3.5703125" style="114" customWidth="1"/>
    <col min="2297" max="2298" width="16.5703125" style="114" customWidth="1"/>
    <col min="2299" max="2549" width="8.5703125" style="114"/>
    <col min="2550" max="2550" width="72.5703125" style="114" customWidth="1"/>
    <col min="2551" max="2551" width="16.5703125" style="114" customWidth="1"/>
    <col min="2552" max="2552" width="3.5703125" style="114" customWidth="1"/>
    <col min="2553" max="2554" width="16.5703125" style="114" customWidth="1"/>
    <col min="2555" max="2805" width="8.5703125" style="114"/>
    <col min="2806" max="2806" width="72.5703125" style="114" customWidth="1"/>
    <col min="2807" max="2807" width="16.5703125" style="114" customWidth="1"/>
    <col min="2808" max="2808" width="3.5703125" style="114" customWidth="1"/>
    <col min="2809" max="2810" width="16.5703125" style="114" customWidth="1"/>
    <col min="2811" max="3061" width="8.5703125" style="114"/>
    <col min="3062" max="3062" width="72.5703125" style="114" customWidth="1"/>
    <col min="3063" max="3063" width="16.5703125" style="114" customWidth="1"/>
    <col min="3064" max="3064" width="3.5703125" style="114" customWidth="1"/>
    <col min="3065" max="3066" width="16.5703125" style="114" customWidth="1"/>
    <col min="3067" max="3317" width="8.5703125" style="114"/>
    <col min="3318" max="3318" width="72.5703125" style="114" customWidth="1"/>
    <col min="3319" max="3319" width="16.5703125" style="114" customWidth="1"/>
    <col min="3320" max="3320" width="3.5703125" style="114" customWidth="1"/>
    <col min="3321" max="3322" width="16.5703125" style="114" customWidth="1"/>
    <col min="3323" max="3573" width="8.5703125" style="114"/>
    <col min="3574" max="3574" width="72.5703125" style="114" customWidth="1"/>
    <col min="3575" max="3575" width="16.5703125" style="114" customWidth="1"/>
    <col min="3576" max="3576" width="3.5703125" style="114" customWidth="1"/>
    <col min="3577" max="3578" width="16.5703125" style="114" customWidth="1"/>
    <col min="3579" max="3829" width="8.5703125" style="114"/>
    <col min="3830" max="3830" width="72.5703125" style="114" customWidth="1"/>
    <col min="3831" max="3831" width="16.5703125" style="114" customWidth="1"/>
    <col min="3832" max="3832" width="3.5703125" style="114" customWidth="1"/>
    <col min="3833" max="3834" width="16.5703125" style="114" customWidth="1"/>
    <col min="3835" max="4085" width="8.5703125" style="114"/>
    <col min="4086" max="4086" width="72.5703125" style="114" customWidth="1"/>
    <col min="4087" max="4087" width="16.5703125" style="114" customWidth="1"/>
    <col min="4088" max="4088" width="3.5703125" style="114" customWidth="1"/>
    <col min="4089" max="4090" width="16.5703125" style="114" customWidth="1"/>
    <col min="4091" max="4341" width="8.5703125" style="114"/>
    <col min="4342" max="4342" width="72.5703125" style="114" customWidth="1"/>
    <col min="4343" max="4343" width="16.5703125" style="114" customWidth="1"/>
    <col min="4344" max="4344" width="3.5703125" style="114" customWidth="1"/>
    <col min="4345" max="4346" width="16.5703125" style="114" customWidth="1"/>
    <col min="4347" max="4597" width="8.5703125" style="114"/>
    <col min="4598" max="4598" width="72.5703125" style="114" customWidth="1"/>
    <col min="4599" max="4599" width="16.5703125" style="114" customWidth="1"/>
    <col min="4600" max="4600" width="3.5703125" style="114" customWidth="1"/>
    <col min="4601" max="4602" width="16.5703125" style="114" customWidth="1"/>
    <col min="4603" max="4853" width="8.5703125" style="114"/>
    <col min="4854" max="4854" width="72.5703125" style="114" customWidth="1"/>
    <col min="4855" max="4855" width="16.5703125" style="114" customWidth="1"/>
    <col min="4856" max="4856" width="3.5703125" style="114" customWidth="1"/>
    <col min="4857" max="4858" width="16.5703125" style="114" customWidth="1"/>
    <col min="4859" max="5109" width="8.5703125" style="114"/>
    <col min="5110" max="5110" width="72.5703125" style="114" customWidth="1"/>
    <col min="5111" max="5111" width="16.5703125" style="114" customWidth="1"/>
    <col min="5112" max="5112" width="3.5703125" style="114" customWidth="1"/>
    <col min="5113" max="5114" width="16.5703125" style="114" customWidth="1"/>
    <col min="5115" max="5365" width="8.5703125" style="114"/>
    <col min="5366" max="5366" width="72.5703125" style="114" customWidth="1"/>
    <col min="5367" max="5367" width="16.5703125" style="114" customWidth="1"/>
    <col min="5368" max="5368" width="3.5703125" style="114" customWidth="1"/>
    <col min="5369" max="5370" width="16.5703125" style="114" customWidth="1"/>
    <col min="5371" max="5621" width="8.5703125" style="114"/>
    <col min="5622" max="5622" width="72.5703125" style="114" customWidth="1"/>
    <col min="5623" max="5623" width="16.5703125" style="114" customWidth="1"/>
    <col min="5624" max="5624" width="3.5703125" style="114" customWidth="1"/>
    <col min="5625" max="5626" width="16.5703125" style="114" customWidth="1"/>
    <col min="5627" max="5877" width="8.5703125" style="114"/>
    <col min="5878" max="5878" width="72.5703125" style="114" customWidth="1"/>
    <col min="5879" max="5879" width="16.5703125" style="114" customWidth="1"/>
    <col min="5880" max="5880" width="3.5703125" style="114" customWidth="1"/>
    <col min="5881" max="5882" width="16.5703125" style="114" customWidth="1"/>
    <col min="5883" max="6133" width="8.5703125" style="114"/>
    <col min="6134" max="6134" width="72.5703125" style="114" customWidth="1"/>
    <col min="6135" max="6135" width="16.5703125" style="114" customWidth="1"/>
    <col min="6136" max="6136" width="3.5703125" style="114" customWidth="1"/>
    <col min="6137" max="6138" width="16.5703125" style="114" customWidth="1"/>
    <col min="6139" max="6389" width="8.5703125" style="114"/>
    <col min="6390" max="6390" width="72.5703125" style="114" customWidth="1"/>
    <col min="6391" max="6391" width="16.5703125" style="114" customWidth="1"/>
    <col min="6392" max="6392" width="3.5703125" style="114" customWidth="1"/>
    <col min="6393" max="6394" width="16.5703125" style="114" customWidth="1"/>
    <col min="6395" max="6645" width="8.5703125" style="114"/>
    <col min="6646" max="6646" width="72.5703125" style="114" customWidth="1"/>
    <col min="6647" max="6647" width="16.5703125" style="114" customWidth="1"/>
    <col min="6648" max="6648" width="3.5703125" style="114" customWidth="1"/>
    <col min="6649" max="6650" width="16.5703125" style="114" customWidth="1"/>
    <col min="6651" max="6901" width="8.5703125" style="114"/>
    <col min="6902" max="6902" width="72.5703125" style="114" customWidth="1"/>
    <col min="6903" max="6903" width="16.5703125" style="114" customWidth="1"/>
    <col min="6904" max="6904" width="3.5703125" style="114" customWidth="1"/>
    <col min="6905" max="6906" width="16.5703125" style="114" customWidth="1"/>
    <col min="6907" max="7157" width="8.5703125" style="114"/>
    <col min="7158" max="7158" width="72.5703125" style="114" customWidth="1"/>
    <col min="7159" max="7159" width="16.5703125" style="114" customWidth="1"/>
    <col min="7160" max="7160" width="3.5703125" style="114" customWidth="1"/>
    <col min="7161" max="7162" width="16.5703125" style="114" customWidth="1"/>
    <col min="7163" max="7413" width="8.5703125" style="114"/>
    <col min="7414" max="7414" width="72.5703125" style="114" customWidth="1"/>
    <col min="7415" max="7415" width="16.5703125" style="114" customWidth="1"/>
    <col min="7416" max="7416" width="3.5703125" style="114" customWidth="1"/>
    <col min="7417" max="7418" width="16.5703125" style="114" customWidth="1"/>
    <col min="7419" max="7669" width="8.5703125" style="114"/>
    <col min="7670" max="7670" width="72.5703125" style="114" customWidth="1"/>
    <col min="7671" max="7671" width="16.5703125" style="114" customWidth="1"/>
    <col min="7672" max="7672" width="3.5703125" style="114" customWidth="1"/>
    <col min="7673" max="7674" width="16.5703125" style="114" customWidth="1"/>
    <col min="7675" max="7925" width="8.5703125" style="114"/>
    <col min="7926" max="7926" width="72.5703125" style="114" customWidth="1"/>
    <col min="7927" max="7927" width="16.5703125" style="114" customWidth="1"/>
    <col min="7928" max="7928" width="3.5703125" style="114" customWidth="1"/>
    <col min="7929" max="7930" width="16.5703125" style="114" customWidth="1"/>
    <col min="7931" max="8181" width="8.5703125" style="114"/>
    <col min="8182" max="8182" width="72.5703125" style="114" customWidth="1"/>
    <col min="8183" max="8183" width="16.5703125" style="114" customWidth="1"/>
    <col min="8184" max="8184" width="3.5703125" style="114" customWidth="1"/>
    <col min="8185" max="8186" width="16.5703125" style="114" customWidth="1"/>
    <col min="8187" max="8437" width="8.5703125" style="114"/>
    <col min="8438" max="8438" width="72.5703125" style="114" customWidth="1"/>
    <col min="8439" max="8439" width="16.5703125" style="114" customWidth="1"/>
    <col min="8440" max="8440" width="3.5703125" style="114" customWidth="1"/>
    <col min="8441" max="8442" width="16.5703125" style="114" customWidth="1"/>
    <col min="8443" max="8693" width="8.5703125" style="114"/>
    <col min="8694" max="8694" width="72.5703125" style="114" customWidth="1"/>
    <col min="8695" max="8695" width="16.5703125" style="114" customWidth="1"/>
    <col min="8696" max="8696" width="3.5703125" style="114" customWidth="1"/>
    <col min="8697" max="8698" width="16.5703125" style="114" customWidth="1"/>
    <col min="8699" max="8949" width="8.5703125" style="114"/>
    <col min="8950" max="8950" width="72.5703125" style="114" customWidth="1"/>
    <col min="8951" max="8951" width="16.5703125" style="114" customWidth="1"/>
    <col min="8952" max="8952" width="3.5703125" style="114" customWidth="1"/>
    <col min="8953" max="8954" width="16.5703125" style="114" customWidth="1"/>
    <col min="8955" max="9205" width="8.5703125" style="114"/>
    <col min="9206" max="9206" width="72.5703125" style="114" customWidth="1"/>
    <col min="9207" max="9207" width="16.5703125" style="114" customWidth="1"/>
    <col min="9208" max="9208" width="3.5703125" style="114" customWidth="1"/>
    <col min="9209" max="9210" width="16.5703125" style="114" customWidth="1"/>
    <col min="9211" max="9461" width="8.5703125" style="114"/>
    <col min="9462" max="9462" width="72.5703125" style="114" customWidth="1"/>
    <col min="9463" max="9463" width="16.5703125" style="114" customWidth="1"/>
    <col min="9464" max="9464" width="3.5703125" style="114" customWidth="1"/>
    <col min="9465" max="9466" width="16.5703125" style="114" customWidth="1"/>
    <col min="9467" max="9717" width="8.5703125" style="114"/>
    <col min="9718" max="9718" width="72.5703125" style="114" customWidth="1"/>
    <col min="9719" max="9719" width="16.5703125" style="114" customWidth="1"/>
    <col min="9720" max="9720" width="3.5703125" style="114" customWidth="1"/>
    <col min="9721" max="9722" width="16.5703125" style="114" customWidth="1"/>
    <col min="9723" max="9973" width="8.5703125" style="114"/>
    <col min="9974" max="9974" width="72.5703125" style="114" customWidth="1"/>
    <col min="9975" max="9975" width="16.5703125" style="114" customWidth="1"/>
    <col min="9976" max="9976" width="3.5703125" style="114" customWidth="1"/>
    <col min="9977" max="9978" width="16.5703125" style="114" customWidth="1"/>
    <col min="9979" max="10229" width="8.5703125" style="114"/>
    <col min="10230" max="10230" width="72.5703125" style="114" customWidth="1"/>
    <col min="10231" max="10231" width="16.5703125" style="114" customWidth="1"/>
    <col min="10232" max="10232" width="3.5703125" style="114" customWidth="1"/>
    <col min="10233" max="10234" width="16.5703125" style="114" customWidth="1"/>
    <col min="10235" max="10485" width="8.5703125" style="114"/>
    <col min="10486" max="10486" width="72.5703125" style="114" customWidth="1"/>
    <col min="10487" max="10487" width="16.5703125" style="114" customWidth="1"/>
    <col min="10488" max="10488" width="3.5703125" style="114" customWidth="1"/>
    <col min="10489" max="10490" width="16.5703125" style="114" customWidth="1"/>
    <col min="10491" max="10741" width="8.5703125" style="114"/>
    <col min="10742" max="10742" width="72.5703125" style="114" customWidth="1"/>
    <col min="10743" max="10743" width="16.5703125" style="114" customWidth="1"/>
    <col min="10744" max="10744" width="3.5703125" style="114" customWidth="1"/>
    <col min="10745" max="10746" width="16.5703125" style="114" customWidth="1"/>
    <col min="10747" max="10997" width="8.5703125" style="114"/>
    <col min="10998" max="10998" width="72.5703125" style="114" customWidth="1"/>
    <col min="10999" max="10999" width="16.5703125" style="114" customWidth="1"/>
    <col min="11000" max="11000" width="3.5703125" style="114" customWidth="1"/>
    <col min="11001" max="11002" width="16.5703125" style="114" customWidth="1"/>
    <col min="11003" max="11253" width="8.5703125" style="114"/>
    <col min="11254" max="11254" width="72.5703125" style="114" customWidth="1"/>
    <col min="11255" max="11255" width="16.5703125" style="114" customWidth="1"/>
    <col min="11256" max="11256" width="3.5703125" style="114" customWidth="1"/>
    <col min="11257" max="11258" width="16.5703125" style="114" customWidth="1"/>
    <col min="11259" max="11509" width="8.5703125" style="114"/>
    <col min="11510" max="11510" width="72.5703125" style="114" customWidth="1"/>
    <col min="11511" max="11511" width="16.5703125" style="114" customWidth="1"/>
    <col min="11512" max="11512" width="3.5703125" style="114" customWidth="1"/>
    <col min="11513" max="11514" width="16.5703125" style="114" customWidth="1"/>
    <col min="11515" max="11765" width="8.5703125" style="114"/>
    <col min="11766" max="11766" width="72.5703125" style="114" customWidth="1"/>
    <col min="11767" max="11767" width="16.5703125" style="114" customWidth="1"/>
    <col min="11768" max="11768" width="3.5703125" style="114" customWidth="1"/>
    <col min="11769" max="11770" width="16.5703125" style="114" customWidth="1"/>
    <col min="11771" max="12021" width="8.5703125" style="114"/>
    <col min="12022" max="12022" width="72.5703125" style="114" customWidth="1"/>
    <col min="12023" max="12023" width="16.5703125" style="114" customWidth="1"/>
    <col min="12024" max="12024" width="3.5703125" style="114" customWidth="1"/>
    <col min="12025" max="12026" width="16.5703125" style="114" customWidth="1"/>
    <col min="12027" max="12277" width="8.5703125" style="114"/>
    <col min="12278" max="12278" width="72.5703125" style="114" customWidth="1"/>
    <col min="12279" max="12279" width="16.5703125" style="114" customWidth="1"/>
    <col min="12280" max="12280" width="3.5703125" style="114" customWidth="1"/>
    <col min="12281" max="12282" width="16.5703125" style="114" customWidth="1"/>
    <col min="12283" max="12533" width="8.5703125" style="114"/>
    <col min="12534" max="12534" width="72.5703125" style="114" customWidth="1"/>
    <col min="12535" max="12535" width="16.5703125" style="114" customWidth="1"/>
    <col min="12536" max="12536" width="3.5703125" style="114" customWidth="1"/>
    <col min="12537" max="12538" width="16.5703125" style="114" customWidth="1"/>
    <col min="12539" max="12789" width="8.5703125" style="114"/>
    <col min="12790" max="12790" width="72.5703125" style="114" customWidth="1"/>
    <col min="12791" max="12791" width="16.5703125" style="114" customWidth="1"/>
    <col min="12792" max="12792" width="3.5703125" style="114" customWidth="1"/>
    <col min="12793" max="12794" width="16.5703125" style="114" customWidth="1"/>
    <col min="12795" max="13045" width="8.5703125" style="114"/>
    <col min="13046" max="13046" width="72.5703125" style="114" customWidth="1"/>
    <col min="13047" max="13047" width="16.5703125" style="114" customWidth="1"/>
    <col min="13048" max="13048" width="3.5703125" style="114" customWidth="1"/>
    <col min="13049" max="13050" width="16.5703125" style="114" customWidth="1"/>
    <col min="13051" max="13301" width="8.5703125" style="114"/>
    <col min="13302" max="13302" width="72.5703125" style="114" customWidth="1"/>
    <col min="13303" max="13303" width="16.5703125" style="114" customWidth="1"/>
    <col min="13304" max="13304" width="3.5703125" style="114" customWidth="1"/>
    <col min="13305" max="13306" width="16.5703125" style="114" customWidth="1"/>
    <col min="13307" max="13557" width="8.5703125" style="114"/>
    <col min="13558" max="13558" width="72.5703125" style="114" customWidth="1"/>
    <col min="13559" max="13559" width="16.5703125" style="114" customWidth="1"/>
    <col min="13560" max="13560" width="3.5703125" style="114" customWidth="1"/>
    <col min="13561" max="13562" width="16.5703125" style="114" customWidth="1"/>
    <col min="13563" max="13813" width="8.5703125" style="114"/>
    <col min="13814" max="13814" width="72.5703125" style="114" customWidth="1"/>
    <col min="13815" max="13815" width="16.5703125" style="114" customWidth="1"/>
    <col min="13816" max="13816" width="3.5703125" style="114" customWidth="1"/>
    <col min="13817" max="13818" width="16.5703125" style="114" customWidth="1"/>
    <col min="13819" max="14069" width="8.5703125" style="114"/>
    <col min="14070" max="14070" width="72.5703125" style="114" customWidth="1"/>
    <col min="14071" max="14071" width="16.5703125" style="114" customWidth="1"/>
    <col min="14072" max="14072" width="3.5703125" style="114" customWidth="1"/>
    <col min="14073" max="14074" width="16.5703125" style="114" customWidth="1"/>
    <col min="14075" max="14325" width="8.5703125" style="114"/>
    <col min="14326" max="14326" width="72.5703125" style="114" customWidth="1"/>
    <col min="14327" max="14327" width="16.5703125" style="114" customWidth="1"/>
    <col min="14328" max="14328" width="3.5703125" style="114" customWidth="1"/>
    <col min="14329" max="14330" width="16.5703125" style="114" customWidth="1"/>
    <col min="14331" max="14581" width="8.5703125" style="114"/>
    <col min="14582" max="14582" width="72.5703125" style="114" customWidth="1"/>
    <col min="14583" max="14583" width="16.5703125" style="114" customWidth="1"/>
    <col min="14584" max="14584" width="3.5703125" style="114" customWidth="1"/>
    <col min="14585" max="14586" width="16.5703125" style="114" customWidth="1"/>
    <col min="14587" max="14837" width="8.5703125" style="114"/>
    <col min="14838" max="14838" width="72.5703125" style="114" customWidth="1"/>
    <col min="14839" max="14839" width="16.5703125" style="114" customWidth="1"/>
    <col min="14840" max="14840" width="3.5703125" style="114" customWidth="1"/>
    <col min="14841" max="14842" width="16.5703125" style="114" customWidth="1"/>
    <col min="14843" max="15093" width="8.5703125" style="114"/>
    <col min="15094" max="15094" width="72.5703125" style="114" customWidth="1"/>
    <col min="15095" max="15095" width="16.5703125" style="114" customWidth="1"/>
    <col min="15096" max="15096" width="3.5703125" style="114" customWidth="1"/>
    <col min="15097" max="15098" width="16.5703125" style="114" customWidth="1"/>
    <col min="15099" max="15349" width="8.5703125" style="114"/>
    <col min="15350" max="15350" width="72.5703125" style="114" customWidth="1"/>
    <col min="15351" max="15351" width="16.5703125" style="114" customWidth="1"/>
    <col min="15352" max="15352" width="3.5703125" style="114" customWidth="1"/>
    <col min="15353" max="15354" width="16.5703125" style="114" customWidth="1"/>
    <col min="15355" max="15605" width="8.5703125" style="114"/>
    <col min="15606" max="15606" width="72.5703125" style="114" customWidth="1"/>
    <col min="15607" max="15607" width="16.5703125" style="114" customWidth="1"/>
    <col min="15608" max="15608" width="3.5703125" style="114" customWidth="1"/>
    <col min="15609" max="15610" width="16.5703125" style="114" customWidth="1"/>
    <col min="15611" max="15861" width="8.5703125" style="114"/>
    <col min="15862" max="15862" width="72.5703125" style="114" customWidth="1"/>
    <col min="15863" max="15863" width="16.5703125" style="114" customWidth="1"/>
    <col min="15864" max="15864" width="3.5703125" style="114" customWidth="1"/>
    <col min="15865" max="15866" width="16.5703125" style="114" customWidth="1"/>
    <col min="15867" max="16117" width="8.5703125" style="114"/>
    <col min="16118" max="16118" width="72.5703125" style="114" customWidth="1"/>
    <col min="16119" max="16119" width="16.5703125" style="114" customWidth="1"/>
    <col min="16120" max="16120" width="3.5703125" style="114" customWidth="1"/>
    <col min="16121" max="16122" width="16.5703125" style="114" customWidth="1"/>
    <col min="16123" max="16384" width="8.5703125" style="114"/>
  </cols>
  <sheetData>
    <row r="1" spans="1:6" ht="15" x14ac:dyDescent="0.25">
      <c r="A1" s="366" t="s">
        <v>591</v>
      </c>
      <c r="B1" s="366"/>
      <c r="C1" s="366"/>
    </row>
    <row r="2" spans="1:6" x14ac:dyDescent="0.2">
      <c r="A2" s="367" t="s">
        <v>249</v>
      </c>
      <c r="B2" s="367"/>
      <c r="C2" s="367"/>
    </row>
    <row r="3" spans="1:6" x14ac:dyDescent="0.2">
      <c r="A3" s="57" t="s">
        <v>248</v>
      </c>
      <c r="B3" s="56">
        <v>2022</v>
      </c>
      <c r="C3" s="56">
        <v>2023</v>
      </c>
    </row>
    <row r="4" spans="1:6" x14ac:dyDescent="0.2">
      <c r="A4" s="55"/>
      <c r="B4" s="53"/>
      <c r="C4" s="54"/>
    </row>
    <row r="5" spans="1:6" ht="15" x14ac:dyDescent="0.25">
      <c r="A5" s="47" t="s">
        <v>247</v>
      </c>
      <c r="B5" s="53"/>
      <c r="C5" s="53"/>
    </row>
    <row r="6" spans="1:6" ht="15" x14ac:dyDescent="0.25">
      <c r="A6" s="47"/>
      <c r="B6" s="53"/>
      <c r="C6" s="53"/>
      <c r="D6" s="298"/>
      <c r="E6" s="298"/>
      <c r="F6" s="298"/>
    </row>
    <row r="7" spans="1:6" ht="14.25" customHeight="1" x14ac:dyDescent="0.2">
      <c r="A7" s="45" t="s">
        <v>238</v>
      </c>
      <c r="B7" s="53"/>
      <c r="C7" s="53"/>
      <c r="D7" s="298"/>
      <c r="E7" s="298"/>
      <c r="F7" s="298"/>
    </row>
    <row r="8" spans="1:6" ht="14.25" customHeight="1" x14ac:dyDescent="0.2">
      <c r="A8" s="44" t="s">
        <v>236</v>
      </c>
      <c r="B8" s="53"/>
      <c r="C8" s="53"/>
      <c r="D8" s="298"/>
      <c r="E8" s="298"/>
      <c r="F8" s="298"/>
    </row>
    <row r="9" spans="1:6" ht="14.25" customHeight="1" x14ac:dyDescent="0.2">
      <c r="A9" s="44" t="s">
        <v>230</v>
      </c>
      <c r="B9" s="43">
        <v>-26928</v>
      </c>
      <c r="C9" s="42">
        <v>-8020</v>
      </c>
      <c r="D9" s="298"/>
      <c r="E9" s="298"/>
      <c r="F9" s="298"/>
    </row>
    <row r="10" spans="1:6" ht="14.25" customHeight="1" x14ac:dyDescent="0.2">
      <c r="A10" s="44" t="s">
        <v>229</v>
      </c>
      <c r="B10" s="43">
        <v>83982</v>
      </c>
      <c r="C10" s="42">
        <v>75962</v>
      </c>
      <c r="D10" s="298"/>
      <c r="E10" s="298"/>
      <c r="F10" s="298"/>
    </row>
    <row r="11" spans="1:6" ht="14.25" customHeight="1" x14ac:dyDescent="0.2">
      <c r="A11" s="44" t="s">
        <v>235</v>
      </c>
      <c r="B11" s="43"/>
      <c r="C11" s="42"/>
      <c r="D11" s="298"/>
      <c r="E11" s="298"/>
      <c r="F11" s="298"/>
    </row>
    <row r="12" spans="1:6" ht="14.25" customHeight="1" x14ac:dyDescent="0.2">
      <c r="A12" s="44" t="s">
        <v>230</v>
      </c>
      <c r="B12" s="43">
        <v>221091</v>
      </c>
      <c r="C12" s="42">
        <v>13265</v>
      </c>
      <c r="D12" s="298"/>
      <c r="E12" s="298"/>
      <c r="F12" s="298"/>
    </row>
    <row r="13" spans="1:6" ht="14.25" customHeight="1" x14ac:dyDescent="0.2">
      <c r="A13" s="44" t="s">
        <v>229</v>
      </c>
      <c r="B13" s="43">
        <v>4333716</v>
      </c>
      <c r="C13" s="42">
        <v>4346981</v>
      </c>
      <c r="D13" s="298"/>
      <c r="E13" s="299"/>
      <c r="F13" s="298"/>
    </row>
    <row r="14" spans="1:6" ht="14.25" customHeight="1" x14ac:dyDescent="0.2">
      <c r="A14" s="44"/>
      <c r="B14" s="43"/>
      <c r="C14" s="42"/>
      <c r="D14" s="298"/>
      <c r="E14" s="298"/>
      <c r="F14" s="298"/>
    </row>
    <row r="15" spans="1:6" ht="14.25" customHeight="1" x14ac:dyDescent="0.2">
      <c r="A15" s="45" t="s">
        <v>237</v>
      </c>
      <c r="B15" s="43"/>
      <c r="C15" s="42"/>
      <c r="D15" s="298"/>
      <c r="E15" s="298"/>
      <c r="F15" s="298"/>
    </row>
    <row r="16" spans="1:6" ht="14.25" customHeight="1" x14ac:dyDescent="0.2">
      <c r="A16" s="44" t="s">
        <v>236</v>
      </c>
      <c r="B16" s="43"/>
      <c r="C16" s="42"/>
      <c r="D16" s="298"/>
      <c r="E16" s="298"/>
      <c r="F16" s="298"/>
    </row>
    <row r="17" spans="1:6" ht="14.25" customHeight="1" x14ac:dyDescent="0.2">
      <c r="A17" s="44" t="s">
        <v>230</v>
      </c>
      <c r="B17" s="43">
        <v>-34000</v>
      </c>
      <c r="C17" s="42">
        <v>5309</v>
      </c>
      <c r="D17" s="298"/>
      <c r="E17" s="298"/>
      <c r="F17" s="298"/>
    </row>
    <row r="18" spans="1:6" ht="14.25" customHeight="1" x14ac:dyDescent="0.2">
      <c r="A18" s="44" t="s">
        <v>229</v>
      </c>
      <c r="B18" s="43">
        <v>79773</v>
      </c>
      <c r="C18" s="42">
        <v>85082</v>
      </c>
      <c r="D18" s="298"/>
      <c r="E18" s="298"/>
      <c r="F18" s="298"/>
    </row>
    <row r="19" spans="1:6" ht="14.25" customHeight="1" x14ac:dyDescent="0.2">
      <c r="A19" s="44" t="s">
        <v>235</v>
      </c>
      <c r="B19" s="43"/>
      <c r="C19" s="42"/>
      <c r="D19" s="298"/>
      <c r="E19" s="298"/>
      <c r="F19" s="298"/>
    </row>
    <row r="20" spans="1:6" ht="14.25" customHeight="1" x14ac:dyDescent="0.2">
      <c r="A20" s="44" t="s">
        <v>230</v>
      </c>
      <c r="B20" s="43">
        <v>274751</v>
      </c>
      <c r="C20" s="42">
        <v>42388</v>
      </c>
      <c r="D20" s="298"/>
      <c r="E20" s="298"/>
      <c r="F20" s="298"/>
    </row>
    <row r="21" spans="1:6" ht="14.25" customHeight="1" x14ac:dyDescent="0.2">
      <c r="A21" s="44" t="s">
        <v>229</v>
      </c>
      <c r="B21" s="43">
        <v>3299636</v>
      </c>
      <c r="C21" s="42">
        <v>3342024</v>
      </c>
      <c r="D21" s="298"/>
      <c r="E21" s="298"/>
      <c r="F21" s="298"/>
    </row>
    <row r="22" spans="1:6" ht="14.25" customHeight="1" x14ac:dyDescent="0.2">
      <c r="A22" s="45"/>
      <c r="B22" s="43"/>
      <c r="C22" s="42"/>
      <c r="D22" s="298"/>
      <c r="E22" s="298"/>
      <c r="F22" s="298"/>
    </row>
    <row r="23" spans="1:6" ht="14.25" customHeight="1" x14ac:dyDescent="0.2">
      <c r="A23" s="45" t="s">
        <v>234</v>
      </c>
      <c r="B23" s="43"/>
      <c r="C23" s="42"/>
      <c r="D23" s="298"/>
      <c r="E23" s="298"/>
      <c r="F23" s="298"/>
    </row>
    <row r="24" spans="1:6" ht="14.25" customHeight="1" x14ac:dyDescent="0.2">
      <c r="A24" s="51" t="s">
        <v>233</v>
      </c>
      <c r="B24" s="43"/>
      <c r="C24" s="42"/>
      <c r="D24" s="298"/>
      <c r="E24" s="298"/>
      <c r="F24" s="298"/>
    </row>
    <row r="25" spans="1:6" ht="14.25" customHeight="1" x14ac:dyDescent="0.2">
      <c r="A25" s="51" t="s">
        <v>230</v>
      </c>
      <c r="B25" s="43">
        <v>14850</v>
      </c>
      <c r="C25" s="42">
        <v>8261</v>
      </c>
      <c r="D25" s="298"/>
      <c r="E25" s="298"/>
      <c r="F25" s="298"/>
    </row>
    <row r="26" spans="1:6" ht="14.25" customHeight="1" x14ac:dyDescent="0.2">
      <c r="A26" s="51" t="s">
        <v>229</v>
      </c>
      <c r="B26" s="43">
        <v>133905</v>
      </c>
      <c r="C26" s="42">
        <v>142166</v>
      </c>
      <c r="D26" s="298"/>
      <c r="E26" s="298"/>
      <c r="F26" s="298"/>
    </row>
    <row r="27" spans="1:6" ht="14.25" customHeight="1" x14ac:dyDescent="0.2">
      <c r="A27" s="52" t="s">
        <v>232</v>
      </c>
      <c r="B27" s="43"/>
      <c r="C27" s="42"/>
    </row>
    <row r="28" spans="1:6" ht="14.25" customHeight="1" x14ac:dyDescent="0.2">
      <c r="A28" s="51" t="s">
        <v>230</v>
      </c>
      <c r="B28" s="43">
        <v>20256</v>
      </c>
      <c r="C28" s="42">
        <v>17225</v>
      </c>
    </row>
    <row r="29" spans="1:6" ht="14.25" customHeight="1" x14ac:dyDescent="0.2">
      <c r="A29" s="51" t="s">
        <v>229</v>
      </c>
      <c r="B29" s="43">
        <v>188583</v>
      </c>
      <c r="C29" s="42">
        <v>205808</v>
      </c>
    </row>
    <row r="30" spans="1:6" ht="14.25" customHeight="1" x14ac:dyDescent="0.2">
      <c r="A30" s="51" t="s">
        <v>231</v>
      </c>
      <c r="B30" s="43"/>
      <c r="C30" s="42"/>
    </row>
    <row r="31" spans="1:6" ht="14.25" customHeight="1" x14ac:dyDescent="0.2">
      <c r="A31" s="51" t="s">
        <v>230</v>
      </c>
      <c r="B31" s="43">
        <v>2187</v>
      </c>
      <c r="C31" s="42">
        <v>1767</v>
      </c>
    </row>
    <row r="32" spans="1:6" ht="14.25" customHeight="1" x14ac:dyDescent="0.2">
      <c r="A32" s="51" t="s">
        <v>229</v>
      </c>
      <c r="B32" s="43">
        <v>25306</v>
      </c>
      <c r="C32" s="42">
        <v>27073</v>
      </c>
    </row>
    <row r="33" spans="1:3" ht="14.25" customHeight="1" x14ac:dyDescent="0.2">
      <c r="A33" s="45"/>
      <c r="B33" s="43"/>
      <c r="C33" s="42"/>
    </row>
    <row r="34" spans="1:3" ht="14.25" customHeight="1" x14ac:dyDescent="0.2">
      <c r="A34" s="45" t="s">
        <v>246</v>
      </c>
      <c r="B34" s="43"/>
      <c r="C34" s="42"/>
    </row>
    <row r="35" spans="1:3" ht="14.25" customHeight="1" x14ac:dyDescent="0.2">
      <c r="A35" s="44" t="s">
        <v>221</v>
      </c>
      <c r="B35" s="43">
        <v>304901.16376353003</v>
      </c>
      <c r="C35" s="42">
        <v>175684.38076110999</v>
      </c>
    </row>
    <row r="36" spans="1:3" ht="14.25" customHeight="1" x14ac:dyDescent="0.2">
      <c r="A36" s="44" t="s">
        <v>220</v>
      </c>
      <c r="B36" s="43">
        <v>711043.39922915003</v>
      </c>
      <c r="C36" s="42">
        <v>886727.77999026002</v>
      </c>
    </row>
    <row r="37" spans="1:3" ht="14.25" customHeight="1" x14ac:dyDescent="0.2">
      <c r="A37" s="50"/>
      <c r="B37" s="43"/>
      <c r="C37" s="42"/>
    </row>
    <row r="38" spans="1:3" ht="14.25" customHeight="1" x14ac:dyDescent="0.2">
      <c r="A38" s="45" t="s">
        <v>245</v>
      </c>
      <c r="B38" s="43"/>
      <c r="C38" s="42"/>
    </row>
    <row r="39" spans="1:3" ht="14.25" customHeight="1" x14ac:dyDescent="0.2">
      <c r="A39" s="44" t="s">
        <v>244</v>
      </c>
      <c r="B39" s="43"/>
      <c r="C39" s="42"/>
    </row>
    <row r="40" spans="1:3" ht="14.25" customHeight="1" x14ac:dyDescent="0.2">
      <c r="A40" s="44" t="s">
        <v>230</v>
      </c>
      <c r="B40" s="43">
        <v>-1128</v>
      </c>
      <c r="C40" s="42">
        <v>4364</v>
      </c>
    </row>
    <row r="41" spans="1:3" ht="14.25" customHeight="1" x14ac:dyDescent="0.2">
      <c r="A41" s="44" t="s">
        <v>229</v>
      </c>
      <c r="B41" s="43">
        <v>13567</v>
      </c>
      <c r="C41" s="42">
        <v>17931</v>
      </c>
    </row>
    <row r="42" spans="1:3" ht="14.25" customHeight="1" x14ac:dyDescent="0.2">
      <c r="A42" s="44" t="s">
        <v>243</v>
      </c>
      <c r="B42" s="43"/>
      <c r="C42" s="42"/>
    </row>
    <row r="43" spans="1:3" ht="14.25" customHeight="1" x14ac:dyDescent="0.2">
      <c r="A43" s="44" t="s">
        <v>230</v>
      </c>
      <c r="B43" s="43">
        <v>-734</v>
      </c>
      <c r="C43" s="42">
        <v>60.024000000000001</v>
      </c>
    </row>
    <row r="44" spans="1:3" ht="14.25" customHeight="1" x14ac:dyDescent="0.2">
      <c r="A44" s="44" t="s">
        <v>229</v>
      </c>
      <c r="B44" s="43">
        <v>122.57599999999999</v>
      </c>
      <c r="C44" s="42">
        <v>182.6</v>
      </c>
    </row>
    <row r="45" spans="1:3" ht="14.25" customHeight="1" x14ac:dyDescent="0.2">
      <c r="A45" s="44" t="s">
        <v>242</v>
      </c>
      <c r="B45" s="43"/>
      <c r="C45" s="42"/>
    </row>
    <row r="46" spans="1:3" ht="14.25" customHeight="1" x14ac:dyDescent="0.2">
      <c r="A46" s="44" t="s">
        <v>230</v>
      </c>
      <c r="B46" s="43">
        <v>-301.39431368889973</v>
      </c>
      <c r="C46" s="42">
        <v>-146.99096366000003</v>
      </c>
    </row>
    <row r="47" spans="1:3" ht="14.25" customHeight="1" x14ac:dyDescent="0.2">
      <c r="A47" s="44" t="s">
        <v>229</v>
      </c>
      <c r="B47" s="43">
        <v>2267.1483668400001</v>
      </c>
      <c r="C47" s="42">
        <v>2120.1574031800001</v>
      </c>
    </row>
    <row r="48" spans="1:3" ht="14.25" customHeight="1" x14ac:dyDescent="0.2">
      <c r="A48" s="44" t="s">
        <v>241</v>
      </c>
      <c r="B48" s="43"/>
      <c r="C48" s="42"/>
    </row>
    <row r="49" spans="1:3" ht="14.25" customHeight="1" x14ac:dyDescent="0.2">
      <c r="A49" s="44" t="s">
        <v>230</v>
      </c>
      <c r="B49" s="43" t="s">
        <v>224</v>
      </c>
      <c r="C49" s="42" t="s">
        <v>224</v>
      </c>
    </row>
    <row r="50" spans="1:3" ht="14.25" customHeight="1" x14ac:dyDescent="0.2">
      <c r="A50" s="44" t="s">
        <v>229</v>
      </c>
      <c r="B50" s="43" t="s">
        <v>224</v>
      </c>
      <c r="C50" s="42" t="s">
        <v>224</v>
      </c>
    </row>
    <row r="51" spans="1:3" ht="14.25" customHeight="1" x14ac:dyDescent="0.2">
      <c r="A51" s="44"/>
      <c r="B51" s="43"/>
      <c r="C51" s="42"/>
    </row>
    <row r="52" spans="1:3" ht="14.25" customHeight="1" x14ac:dyDescent="0.2">
      <c r="A52" s="45" t="s">
        <v>240</v>
      </c>
      <c r="B52" s="43"/>
      <c r="C52" s="42"/>
    </row>
    <row r="53" spans="1:3" ht="14.25" customHeight="1" x14ac:dyDescent="0.2">
      <c r="A53" s="44" t="s">
        <v>221</v>
      </c>
      <c r="B53" s="43">
        <v>-11905.808161359993</v>
      </c>
      <c r="C53" s="42">
        <v>33876.849891970007</v>
      </c>
    </row>
    <row r="54" spans="1:3" ht="14.25" customHeight="1" x14ac:dyDescent="0.2">
      <c r="A54" s="44" t="s">
        <v>220</v>
      </c>
      <c r="B54" s="43">
        <v>121957.08444893001</v>
      </c>
      <c r="C54" s="42">
        <v>155833.93434090001</v>
      </c>
    </row>
    <row r="55" spans="1:3" ht="14.25" customHeight="1" x14ac:dyDescent="0.2">
      <c r="A55" s="44"/>
      <c r="B55" s="43"/>
      <c r="C55" s="42"/>
    </row>
    <row r="56" spans="1:3" ht="14.25" customHeight="1" x14ac:dyDescent="0.25">
      <c r="A56" s="47" t="s">
        <v>239</v>
      </c>
      <c r="B56" s="43"/>
      <c r="C56" s="42"/>
    </row>
    <row r="57" spans="1:3" ht="14.25" customHeight="1" x14ac:dyDescent="0.25">
      <c r="A57" s="47"/>
      <c r="B57" s="43"/>
      <c r="C57" s="42"/>
    </row>
    <row r="58" spans="1:3" ht="14.25" customHeight="1" x14ac:dyDescent="0.2">
      <c r="A58" s="45" t="s">
        <v>238</v>
      </c>
      <c r="B58" s="43"/>
      <c r="C58" s="42"/>
    </row>
    <row r="59" spans="1:3" ht="14.25" customHeight="1" x14ac:dyDescent="0.2">
      <c r="A59" s="44" t="s">
        <v>236</v>
      </c>
      <c r="B59" s="43"/>
      <c r="C59" s="42"/>
    </row>
    <row r="60" spans="1:3" ht="14.25" customHeight="1" x14ac:dyDescent="0.2">
      <c r="A60" s="44" t="s">
        <v>230</v>
      </c>
      <c r="B60" s="43">
        <v>-105067</v>
      </c>
      <c r="C60" s="42">
        <v>-53814</v>
      </c>
    </row>
    <row r="61" spans="1:3" ht="14.25" customHeight="1" x14ac:dyDescent="0.2">
      <c r="A61" s="44" t="s">
        <v>229</v>
      </c>
      <c r="B61" s="43">
        <v>129776</v>
      </c>
      <c r="C61" s="42">
        <v>75962</v>
      </c>
    </row>
    <row r="62" spans="1:3" ht="14.25" customHeight="1" x14ac:dyDescent="0.2">
      <c r="A62" s="44" t="s">
        <v>235</v>
      </c>
      <c r="B62" s="43"/>
      <c r="C62" s="42"/>
    </row>
    <row r="63" spans="1:3" ht="14.25" customHeight="1" x14ac:dyDescent="0.2">
      <c r="A63" s="44" t="s">
        <v>230</v>
      </c>
      <c r="B63" s="43">
        <v>170412</v>
      </c>
      <c r="C63" s="42">
        <v>268943</v>
      </c>
    </row>
    <row r="64" spans="1:3" ht="14.25" customHeight="1" x14ac:dyDescent="0.2">
      <c r="A64" s="44" t="s">
        <v>229</v>
      </c>
      <c r="B64" s="43">
        <v>4078038</v>
      </c>
      <c r="C64" s="42">
        <v>4346981</v>
      </c>
    </row>
    <row r="65" spans="1:3" ht="14.25" customHeight="1" x14ac:dyDescent="0.2">
      <c r="A65" s="45"/>
      <c r="B65" s="43"/>
      <c r="C65" s="42"/>
    </row>
    <row r="66" spans="1:3" ht="14.25" customHeight="1" x14ac:dyDescent="0.2">
      <c r="A66" s="45" t="s">
        <v>237</v>
      </c>
      <c r="B66" s="43"/>
      <c r="C66" s="42"/>
    </row>
    <row r="67" spans="1:3" ht="14.25" customHeight="1" x14ac:dyDescent="0.2">
      <c r="A67" s="44" t="s">
        <v>236</v>
      </c>
      <c r="B67" s="43"/>
      <c r="C67" s="42"/>
    </row>
    <row r="68" spans="1:3" ht="14.25" customHeight="1" x14ac:dyDescent="0.2">
      <c r="A68" s="44" t="s">
        <v>230</v>
      </c>
      <c r="B68" s="43">
        <v>-34162</v>
      </c>
      <c r="C68" s="42">
        <v>78200</v>
      </c>
    </row>
    <row r="69" spans="1:3" ht="14.25" customHeight="1" x14ac:dyDescent="0.2">
      <c r="A69" s="44" t="s">
        <v>229</v>
      </c>
      <c r="B69" s="43">
        <v>163249</v>
      </c>
      <c r="C69" s="42">
        <v>241449</v>
      </c>
    </row>
    <row r="70" spans="1:3" ht="14.25" customHeight="1" x14ac:dyDescent="0.2">
      <c r="A70" s="44" t="s">
        <v>235</v>
      </c>
      <c r="B70" s="43"/>
      <c r="C70" s="42"/>
    </row>
    <row r="71" spans="1:3" ht="14.25" customHeight="1" x14ac:dyDescent="0.2">
      <c r="A71" s="44" t="s">
        <v>230</v>
      </c>
      <c r="B71" s="43">
        <v>272443</v>
      </c>
      <c r="C71" s="42">
        <v>368051</v>
      </c>
    </row>
    <row r="72" spans="1:3" ht="14.25" customHeight="1" x14ac:dyDescent="0.2">
      <c r="A72" s="44" t="s">
        <v>229</v>
      </c>
      <c r="B72" s="43">
        <v>2973973</v>
      </c>
      <c r="C72" s="42">
        <v>3342024</v>
      </c>
    </row>
    <row r="73" spans="1:3" ht="14.25" customHeight="1" x14ac:dyDescent="0.2">
      <c r="A73" s="45"/>
      <c r="B73" s="43"/>
      <c r="C73" s="42"/>
    </row>
    <row r="74" spans="1:3" ht="14.25" customHeight="1" x14ac:dyDescent="0.2">
      <c r="A74" s="37" t="s">
        <v>234</v>
      </c>
      <c r="B74" s="43"/>
      <c r="C74" s="42"/>
    </row>
    <row r="75" spans="1:3" ht="14.25" customHeight="1" x14ac:dyDescent="0.2">
      <c r="A75" s="44" t="s">
        <v>233</v>
      </c>
      <c r="B75" s="43"/>
      <c r="C75" s="42"/>
    </row>
    <row r="76" spans="1:3" ht="14.25" customHeight="1" x14ac:dyDescent="0.2">
      <c r="A76" s="44" t="s">
        <v>230</v>
      </c>
      <c r="B76" s="43">
        <v>28408</v>
      </c>
      <c r="C76" s="42">
        <v>4580</v>
      </c>
    </row>
    <row r="77" spans="1:3" ht="14.25" customHeight="1" x14ac:dyDescent="0.2">
      <c r="A77" s="44" t="s">
        <v>229</v>
      </c>
      <c r="B77" s="43">
        <v>168490</v>
      </c>
      <c r="C77" s="42">
        <v>173070</v>
      </c>
    </row>
    <row r="78" spans="1:3" ht="14.25" customHeight="1" x14ac:dyDescent="0.2">
      <c r="A78" s="49" t="s">
        <v>232</v>
      </c>
      <c r="B78" s="43"/>
      <c r="C78" s="42"/>
    </row>
    <row r="79" spans="1:3" ht="14.25" customHeight="1" x14ac:dyDescent="0.2">
      <c r="A79" s="44" t="s">
        <v>230</v>
      </c>
      <c r="B79" s="43">
        <v>24360</v>
      </c>
      <c r="C79" s="42">
        <v>20261</v>
      </c>
    </row>
    <row r="80" spans="1:3" ht="14.25" customHeight="1" x14ac:dyDescent="0.2">
      <c r="A80" s="44" t="s">
        <v>229</v>
      </c>
      <c r="B80" s="43">
        <v>217354</v>
      </c>
      <c r="C80" s="42">
        <v>237615</v>
      </c>
    </row>
    <row r="81" spans="1:4" ht="14.25" customHeight="1" x14ac:dyDescent="0.2">
      <c r="A81" s="44" t="s">
        <v>231</v>
      </c>
      <c r="B81" s="43"/>
      <c r="C81" s="42"/>
    </row>
    <row r="82" spans="1:4" ht="14.25" customHeight="1" x14ac:dyDescent="0.2">
      <c r="A82" s="44" t="s">
        <v>230</v>
      </c>
      <c r="B82" s="43">
        <v>1236</v>
      </c>
      <c r="C82" s="42">
        <v>1866</v>
      </c>
    </row>
    <row r="83" spans="1:4" ht="14.25" customHeight="1" x14ac:dyDescent="0.2">
      <c r="A83" s="44" t="s">
        <v>229</v>
      </c>
      <c r="B83" s="43">
        <v>24592</v>
      </c>
      <c r="C83" s="42">
        <v>26458</v>
      </c>
    </row>
    <row r="84" spans="1:4" ht="14.25" customHeight="1" x14ac:dyDescent="0.2">
      <c r="A84" s="37"/>
      <c r="B84" s="43"/>
      <c r="C84" s="42"/>
    </row>
    <row r="85" spans="1:4" ht="14.25" customHeight="1" x14ac:dyDescent="0.2">
      <c r="A85" s="45" t="s">
        <v>228</v>
      </c>
      <c r="B85" s="43"/>
      <c r="C85" s="42"/>
    </row>
    <row r="86" spans="1:4" ht="14.25" customHeight="1" x14ac:dyDescent="0.2">
      <c r="A86" s="44" t="s">
        <v>221</v>
      </c>
      <c r="B86" s="43">
        <v>370171.21075117995</v>
      </c>
      <c r="C86" s="42">
        <v>199377.93151867006</v>
      </c>
    </row>
    <row r="87" spans="1:4" ht="14.25" customHeight="1" x14ac:dyDescent="0.2">
      <c r="A87" s="44" t="s">
        <v>220</v>
      </c>
      <c r="B87" s="43">
        <v>1012124.99436591</v>
      </c>
      <c r="C87" s="42">
        <v>1211502.92588458</v>
      </c>
    </row>
    <row r="88" spans="1:4" ht="14.25" customHeight="1" x14ac:dyDescent="0.2">
      <c r="A88" s="48"/>
      <c r="B88" s="43"/>
      <c r="C88" s="42"/>
    </row>
    <row r="89" spans="1:4" ht="14.25" customHeight="1" x14ac:dyDescent="0.25">
      <c r="A89" s="47" t="s">
        <v>227</v>
      </c>
      <c r="B89" s="43"/>
      <c r="C89" s="42"/>
    </row>
    <row r="90" spans="1:4" ht="14.25" customHeight="1" x14ac:dyDescent="0.25">
      <c r="A90" s="47"/>
      <c r="B90" s="43"/>
      <c r="C90" s="42"/>
    </row>
    <row r="91" spans="1:4" ht="14.25" customHeight="1" x14ac:dyDescent="0.2">
      <c r="A91" s="45" t="s">
        <v>226</v>
      </c>
      <c r="B91" s="43"/>
      <c r="C91" s="42"/>
    </row>
    <row r="92" spans="1:4" ht="14.25" customHeight="1" x14ac:dyDescent="0.2">
      <c r="A92" s="44" t="s">
        <v>221</v>
      </c>
      <c r="B92" s="43" t="s">
        <v>224</v>
      </c>
      <c r="C92" s="42" t="s">
        <v>224</v>
      </c>
    </row>
    <row r="93" spans="1:4" ht="14.25" customHeight="1" x14ac:dyDescent="0.2">
      <c r="A93" s="44" t="s">
        <v>220</v>
      </c>
      <c r="B93" s="43" t="s">
        <v>224</v>
      </c>
      <c r="C93" s="42" t="s">
        <v>224</v>
      </c>
    </row>
    <row r="94" spans="1:4" ht="14.25" customHeight="1" x14ac:dyDescent="0.2">
      <c r="A94" s="46" t="s">
        <v>225</v>
      </c>
      <c r="B94" s="43"/>
      <c r="C94" s="42"/>
    </row>
    <row r="95" spans="1:4" ht="14.25" customHeight="1" x14ac:dyDescent="0.2">
      <c r="A95" s="44" t="s">
        <v>221</v>
      </c>
      <c r="B95" s="43" t="s">
        <v>224</v>
      </c>
      <c r="C95" s="42" t="s">
        <v>224</v>
      </c>
    </row>
    <row r="96" spans="1:4" ht="14.25" customHeight="1" x14ac:dyDescent="0.2">
      <c r="A96" s="44" t="s">
        <v>220</v>
      </c>
      <c r="B96" s="43" t="s">
        <v>224</v>
      </c>
      <c r="C96" s="42" t="s">
        <v>224</v>
      </c>
      <c r="D96" s="300"/>
    </row>
    <row r="97" spans="1:4" ht="14.25" customHeight="1" x14ac:dyDescent="0.2">
      <c r="A97" s="45" t="s">
        <v>223</v>
      </c>
      <c r="B97" s="43"/>
      <c r="C97" s="42"/>
      <c r="D97" s="300"/>
    </row>
    <row r="98" spans="1:4" ht="14.25" customHeight="1" x14ac:dyDescent="0.2">
      <c r="A98" s="44" t="s">
        <v>221</v>
      </c>
      <c r="B98" s="43">
        <v>-10641.818313688898</v>
      </c>
      <c r="C98" s="42">
        <v>4277.0330363399989</v>
      </c>
      <c r="D98" s="300"/>
    </row>
    <row r="99" spans="1:4" ht="14.25" customHeight="1" x14ac:dyDescent="0.2">
      <c r="A99" s="44" t="s">
        <v>220</v>
      </c>
      <c r="B99" s="43">
        <v>15956.724366840001</v>
      </c>
      <c r="C99" s="42">
        <v>20233.75740318</v>
      </c>
      <c r="D99" s="301"/>
    </row>
    <row r="100" spans="1:4" ht="14.25" customHeight="1" x14ac:dyDescent="0.2">
      <c r="A100" s="45" t="s">
        <v>222</v>
      </c>
      <c r="B100" s="43"/>
      <c r="C100" s="42"/>
      <c r="D100" s="301"/>
    </row>
    <row r="101" spans="1:4" ht="14.25" customHeight="1" x14ac:dyDescent="0.2">
      <c r="A101" s="44" t="s">
        <v>221</v>
      </c>
      <c r="B101" s="43">
        <v>-11905.808161359993</v>
      </c>
      <c r="C101" s="42">
        <v>33876.849891970007</v>
      </c>
      <c r="D101" s="301"/>
    </row>
    <row r="102" spans="1:4" ht="14.25" customHeight="1" x14ac:dyDescent="0.2">
      <c r="A102" s="41" t="s">
        <v>220</v>
      </c>
      <c r="B102" s="40">
        <v>121957.08444893001</v>
      </c>
      <c r="C102" s="39">
        <v>155833.93434090001</v>
      </c>
    </row>
    <row r="103" spans="1:4" ht="14.25" customHeight="1" x14ac:dyDescent="0.2">
      <c r="A103" s="38" t="s">
        <v>219</v>
      </c>
      <c r="B103" s="38"/>
      <c r="C103" s="38"/>
      <c r="D103" s="37"/>
    </row>
    <row r="104" spans="1:4" ht="62.25" customHeight="1" x14ac:dyDescent="0.2">
      <c r="A104" s="368" t="s">
        <v>218</v>
      </c>
      <c r="B104" s="368"/>
      <c r="C104" s="368"/>
    </row>
    <row r="105" spans="1:4" ht="33" customHeight="1" x14ac:dyDescent="0.2">
      <c r="A105" s="368" t="s">
        <v>217</v>
      </c>
      <c r="B105" s="368"/>
      <c r="C105" s="368"/>
    </row>
    <row r="106" spans="1:4" ht="30" customHeight="1" x14ac:dyDescent="0.2">
      <c r="A106" s="369" t="s">
        <v>216</v>
      </c>
      <c r="B106" s="369"/>
      <c r="C106" s="369"/>
    </row>
    <row r="107" spans="1:4" ht="14.25" customHeight="1" x14ac:dyDescent="0.2">
      <c r="A107" s="369" t="s">
        <v>215</v>
      </c>
      <c r="B107" s="369"/>
      <c r="C107" s="369"/>
    </row>
  </sheetData>
  <mergeCells count="6">
    <mergeCell ref="A1:C1"/>
    <mergeCell ref="A2:C2"/>
    <mergeCell ref="A105:C105"/>
    <mergeCell ref="A106:C106"/>
    <mergeCell ref="A107:C107"/>
    <mergeCell ref="A104:C104"/>
  </mergeCells>
  <pageMargins left="0.7" right="0.7" top="0.5" bottom="0.5" header="0.3" footer="0.3"/>
  <pageSetup scale="78" fitToHeight="2" orientation="portrait" r:id="rId1"/>
  <rowBreaks count="1" manualBreakCount="1">
    <brk id="55"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61130-BBAC-4BD7-8E6B-FD05314621E5}">
  <sheetPr>
    <pageSetUpPr fitToPage="1"/>
  </sheetPr>
  <dimension ref="A1:D878"/>
  <sheetViews>
    <sheetView showGridLines="0" zoomScaleNormal="100" zoomScaleSheetLayoutView="100" workbookViewId="0">
      <selection sqref="A1:D1"/>
    </sheetView>
  </sheetViews>
  <sheetFormatPr defaultColWidth="8.5703125" defaultRowHeight="12.75" x14ac:dyDescent="0.2"/>
  <cols>
    <col min="1" max="1" width="84.42578125" style="302" customWidth="1"/>
    <col min="2" max="4" width="9" style="302" customWidth="1"/>
    <col min="5" max="16384" width="8.5703125" style="302"/>
  </cols>
  <sheetData>
    <row r="1" spans="1:4" ht="14.45" customHeight="1" x14ac:dyDescent="0.2">
      <c r="A1" s="371" t="s">
        <v>592</v>
      </c>
      <c r="B1" s="371"/>
      <c r="C1" s="371"/>
      <c r="D1" s="371"/>
    </row>
    <row r="2" spans="1:4" ht="14.45" customHeight="1" x14ac:dyDescent="0.2">
      <c r="A2" s="372" t="s">
        <v>249</v>
      </c>
      <c r="B2" s="372"/>
      <c r="C2" s="372"/>
      <c r="D2" s="372"/>
    </row>
    <row r="3" spans="1:4" ht="14.45" customHeight="1" x14ac:dyDescent="0.2">
      <c r="A3" s="373" t="s">
        <v>0</v>
      </c>
      <c r="B3" s="375" t="s">
        <v>1</v>
      </c>
      <c r="C3" s="377" t="s">
        <v>2</v>
      </c>
      <c r="D3" s="378"/>
    </row>
    <row r="4" spans="1:4" x14ac:dyDescent="0.2">
      <c r="A4" s="374"/>
      <c r="B4" s="376"/>
      <c r="C4" s="36" t="s">
        <v>3</v>
      </c>
      <c r="D4" s="36" t="s">
        <v>4</v>
      </c>
    </row>
    <row r="5" spans="1:4" x14ac:dyDescent="0.2">
      <c r="A5" s="115" t="s">
        <v>5</v>
      </c>
      <c r="B5" s="35" t="s">
        <v>6</v>
      </c>
      <c r="C5" s="34" t="s">
        <v>6</v>
      </c>
      <c r="D5" s="33" t="s">
        <v>6</v>
      </c>
    </row>
    <row r="6" spans="1:4" x14ac:dyDescent="0.2">
      <c r="A6" s="2" t="s">
        <v>6</v>
      </c>
      <c r="B6" s="1" t="s">
        <v>6</v>
      </c>
      <c r="C6" s="30" t="s">
        <v>6</v>
      </c>
      <c r="D6" s="2" t="s">
        <v>6</v>
      </c>
    </row>
    <row r="7" spans="1:4" x14ac:dyDescent="0.2">
      <c r="A7" s="116" t="s">
        <v>13</v>
      </c>
      <c r="B7" s="1" t="s">
        <v>6</v>
      </c>
      <c r="C7" s="30" t="s">
        <v>6</v>
      </c>
      <c r="D7" s="2" t="s">
        <v>6</v>
      </c>
    </row>
    <row r="8" spans="1:4" x14ac:dyDescent="0.2">
      <c r="A8" s="2" t="s">
        <v>6</v>
      </c>
      <c r="B8" s="1" t="s">
        <v>6</v>
      </c>
      <c r="C8" s="30" t="s">
        <v>6</v>
      </c>
      <c r="D8" s="2" t="s">
        <v>6</v>
      </c>
    </row>
    <row r="9" spans="1:4" x14ac:dyDescent="0.2">
      <c r="A9" s="2" t="s">
        <v>214</v>
      </c>
      <c r="B9" s="1" t="s">
        <v>6</v>
      </c>
      <c r="C9" s="30" t="s">
        <v>6</v>
      </c>
      <c r="D9" s="2" t="s">
        <v>6</v>
      </c>
    </row>
    <row r="10" spans="1:4" x14ac:dyDescent="0.2">
      <c r="A10" s="3" t="s">
        <v>100</v>
      </c>
      <c r="B10" s="4">
        <v>0</v>
      </c>
      <c r="C10" s="24">
        <v>0</v>
      </c>
      <c r="D10" s="15">
        <v>0</v>
      </c>
    </row>
    <row r="11" spans="1:4" x14ac:dyDescent="0.2">
      <c r="A11" s="3" t="s">
        <v>99</v>
      </c>
      <c r="B11" s="4">
        <v>0</v>
      </c>
      <c r="C11" s="24">
        <v>0</v>
      </c>
      <c r="D11" s="15">
        <v>0</v>
      </c>
    </row>
    <row r="12" spans="1:4" x14ac:dyDescent="0.2">
      <c r="A12" s="303" t="s">
        <v>11</v>
      </c>
      <c r="B12" s="4">
        <v>-42</v>
      </c>
      <c r="C12" s="24">
        <v>-11</v>
      </c>
      <c r="D12" s="15">
        <v>-9</v>
      </c>
    </row>
    <row r="13" spans="1:4" x14ac:dyDescent="0.2">
      <c r="A13" s="5" t="s">
        <v>12</v>
      </c>
      <c r="B13" s="4">
        <v>72</v>
      </c>
      <c r="C13" s="24">
        <v>61</v>
      </c>
      <c r="D13" s="15">
        <v>52</v>
      </c>
    </row>
    <row r="14" spans="1:4" x14ac:dyDescent="0.2">
      <c r="A14" s="304"/>
      <c r="B14" s="1" t="s">
        <v>6</v>
      </c>
      <c r="C14" s="30" t="s">
        <v>6</v>
      </c>
      <c r="D14" s="2" t="s">
        <v>6</v>
      </c>
    </row>
    <row r="15" spans="1:4" x14ac:dyDescent="0.2">
      <c r="A15" s="2" t="s">
        <v>213</v>
      </c>
      <c r="B15" s="1" t="s">
        <v>6</v>
      </c>
      <c r="C15" s="30" t="s">
        <v>6</v>
      </c>
      <c r="D15" s="2" t="s">
        <v>6</v>
      </c>
    </row>
    <row r="16" spans="1:4" x14ac:dyDescent="0.2">
      <c r="A16" s="3" t="s">
        <v>100</v>
      </c>
      <c r="B16" s="4">
        <v>333</v>
      </c>
      <c r="C16" s="24">
        <v>540</v>
      </c>
      <c r="D16" s="15">
        <v>540</v>
      </c>
    </row>
    <row r="17" spans="1:4" x14ac:dyDescent="0.2">
      <c r="A17" s="3" t="s">
        <v>99</v>
      </c>
      <c r="B17" s="4">
        <v>354</v>
      </c>
      <c r="C17" s="24">
        <v>321</v>
      </c>
      <c r="D17" s="15">
        <v>534</v>
      </c>
    </row>
    <row r="18" spans="1:4" x14ac:dyDescent="0.2">
      <c r="A18" s="303" t="s">
        <v>11</v>
      </c>
      <c r="B18" s="4">
        <v>140</v>
      </c>
      <c r="C18" s="24">
        <v>80</v>
      </c>
      <c r="D18" s="15">
        <v>262</v>
      </c>
    </row>
    <row r="19" spans="1:4" x14ac:dyDescent="0.2">
      <c r="A19" s="5" t="s">
        <v>12</v>
      </c>
      <c r="B19" s="4">
        <v>1322</v>
      </c>
      <c r="C19" s="24">
        <v>1402</v>
      </c>
      <c r="D19" s="15">
        <v>1664</v>
      </c>
    </row>
    <row r="20" spans="1:4" x14ac:dyDescent="0.2">
      <c r="A20" s="304"/>
      <c r="B20" s="1" t="s">
        <v>6</v>
      </c>
      <c r="C20" s="30" t="s">
        <v>6</v>
      </c>
      <c r="D20" s="2" t="s">
        <v>6</v>
      </c>
    </row>
    <row r="21" spans="1:4" x14ac:dyDescent="0.2">
      <c r="A21" s="2" t="s">
        <v>212</v>
      </c>
      <c r="B21" s="1" t="s">
        <v>6</v>
      </c>
      <c r="C21" s="30" t="s">
        <v>6</v>
      </c>
      <c r="D21" s="2" t="s">
        <v>6</v>
      </c>
    </row>
    <row r="22" spans="1:4" x14ac:dyDescent="0.2">
      <c r="A22" s="3" t="s">
        <v>100</v>
      </c>
      <c r="B22" s="4">
        <v>2743</v>
      </c>
      <c r="C22" s="24">
        <v>4552</v>
      </c>
      <c r="D22" s="15">
        <v>3437</v>
      </c>
    </row>
    <row r="23" spans="1:4" x14ac:dyDescent="0.2">
      <c r="A23" s="3" t="s">
        <v>99</v>
      </c>
      <c r="B23" s="4">
        <v>2622</v>
      </c>
      <c r="C23" s="24">
        <v>4155</v>
      </c>
      <c r="D23" s="15">
        <v>4423</v>
      </c>
    </row>
    <row r="24" spans="1:4" x14ac:dyDescent="0.2">
      <c r="A24" s="303" t="s">
        <v>11</v>
      </c>
      <c r="B24" s="4">
        <v>299</v>
      </c>
      <c r="C24" s="24">
        <v>2465</v>
      </c>
      <c r="D24" s="15">
        <v>2733</v>
      </c>
    </row>
    <row r="25" spans="1:4" x14ac:dyDescent="0.2">
      <c r="A25" s="5" t="s">
        <v>12</v>
      </c>
      <c r="B25" s="4">
        <v>15240</v>
      </c>
      <c r="C25" s="24">
        <v>17705</v>
      </c>
      <c r="D25" s="15">
        <v>20438</v>
      </c>
    </row>
    <row r="26" spans="1:4" x14ac:dyDescent="0.2">
      <c r="A26" s="2" t="s">
        <v>6</v>
      </c>
      <c r="B26" s="1" t="s">
        <v>6</v>
      </c>
      <c r="C26" s="30" t="s">
        <v>6</v>
      </c>
      <c r="D26" s="2" t="s">
        <v>6</v>
      </c>
    </row>
    <row r="27" spans="1:4" x14ac:dyDescent="0.2">
      <c r="A27" s="6" t="s">
        <v>211</v>
      </c>
      <c r="B27" s="1" t="s">
        <v>6</v>
      </c>
      <c r="C27" s="30" t="s">
        <v>6</v>
      </c>
      <c r="D27" s="2" t="s">
        <v>6</v>
      </c>
    </row>
    <row r="28" spans="1:4" x14ac:dyDescent="0.2">
      <c r="A28" s="3" t="s">
        <v>100</v>
      </c>
      <c r="B28" s="4">
        <v>0</v>
      </c>
      <c r="C28" s="24">
        <v>0</v>
      </c>
      <c r="D28" s="15">
        <v>0</v>
      </c>
    </row>
    <row r="29" spans="1:4" x14ac:dyDescent="0.2">
      <c r="A29" s="3" t="s">
        <v>99</v>
      </c>
      <c r="B29" s="4">
        <v>8497</v>
      </c>
      <c r="C29" s="24">
        <v>8497</v>
      </c>
      <c r="D29" s="15">
        <v>8497</v>
      </c>
    </row>
    <row r="30" spans="1:4" x14ac:dyDescent="0.2">
      <c r="A30" s="303" t="s">
        <v>11</v>
      </c>
      <c r="B30" s="4">
        <v>1209</v>
      </c>
      <c r="C30" s="24">
        <v>1209</v>
      </c>
      <c r="D30" s="15">
        <v>1209</v>
      </c>
    </row>
    <row r="31" spans="1:4" x14ac:dyDescent="0.2">
      <c r="A31" s="5" t="s">
        <v>12</v>
      </c>
      <c r="B31" s="4">
        <v>3569</v>
      </c>
      <c r="C31" s="24">
        <v>4778</v>
      </c>
      <c r="D31" s="15">
        <v>5987</v>
      </c>
    </row>
    <row r="32" spans="1:4" x14ac:dyDescent="0.2">
      <c r="A32" s="2" t="s">
        <v>6</v>
      </c>
      <c r="B32" s="1" t="s">
        <v>6</v>
      </c>
      <c r="C32" s="30" t="s">
        <v>6</v>
      </c>
      <c r="D32" s="2" t="s">
        <v>6</v>
      </c>
    </row>
    <row r="33" spans="1:4" x14ac:dyDescent="0.2">
      <c r="A33" s="116" t="s">
        <v>16</v>
      </c>
      <c r="B33" s="1" t="s">
        <v>6</v>
      </c>
      <c r="C33" s="30" t="s">
        <v>6</v>
      </c>
      <c r="D33" s="2" t="s">
        <v>6</v>
      </c>
    </row>
    <row r="34" spans="1:4" x14ac:dyDescent="0.2">
      <c r="A34" s="2" t="s">
        <v>6</v>
      </c>
      <c r="B34" s="1" t="s">
        <v>6</v>
      </c>
      <c r="C34" s="30" t="s">
        <v>6</v>
      </c>
      <c r="D34" s="2" t="s">
        <v>6</v>
      </c>
    </row>
    <row r="35" spans="1:4" x14ac:dyDescent="0.2">
      <c r="A35" s="6" t="s">
        <v>210</v>
      </c>
      <c r="B35" s="1" t="s">
        <v>6</v>
      </c>
      <c r="C35" s="30" t="s">
        <v>6</v>
      </c>
      <c r="D35" s="2" t="s">
        <v>6</v>
      </c>
    </row>
    <row r="36" spans="1:4" x14ac:dyDescent="0.2">
      <c r="A36" s="3" t="s">
        <v>100</v>
      </c>
      <c r="B36" s="4">
        <v>500</v>
      </c>
      <c r="C36" s="24">
        <v>404</v>
      </c>
      <c r="D36" s="15">
        <v>610</v>
      </c>
    </row>
    <row r="37" spans="1:4" x14ac:dyDescent="0.2">
      <c r="A37" s="3" t="s">
        <v>99</v>
      </c>
      <c r="B37" s="4">
        <v>86</v>
      </c>
      <c r="C37" s="24">
        <v>417</v>
      </c>
      <c r="D37" s="15">
        <v>441</v>
      </c>
    </row>
    <row r="38" spans="1:4" x14ac:dyDescent="0.2">
      <c r="A38" s="303" t="s">
        <v>11</v>
      </c>
      <c r="B38" s="4">
        <v>19</v>
      </c>
      <c r="C38" s="24">
        <v>334</v>
      </c>
      <c r="D38" s="15">
        <v>306</v>
      </c>
    </row>
    <row r="39" spans="1:4" x14ac:dyDescent="0.2">
      <c r="A39" s="5" t="s">
        <v>12</v>
      </c>
      <c r="B39" s="4">
        <v>532</v>
      </c>
      <c r="C39" s="24">
        <v>866</v>
      </c>
      <c r="D39" s="15">
        <v>1172</v>
      </c>
    </row>
    <row r="40" spans="1:4" x14ac:dyDescent="0.2">
      <c r="A40" s="2" t="s">
        <v>6</v>
      </c>
      <c r="B40" s="1" t="s">
        <v>6</v>
      </c>
      <c r="C40" s="30" t="s">
        <v>6</v>
      </c>
      <c r="D40" s="2" t="s">
        <v>6</v>
      </c>
    </row>
    <row r="41" spans="1:4" x14ac:dyDescent="0.2">
      <c r="A41" s="6" t="s">
        <v>209</v>
      </c>
      <c r="B41" s="1" t="s">
        <v>6</v>
      </c>
      <c r="C41" s="30" t="s">
        <v>6</v>
      </c>
      <c r="D41" s="2" t="s">
        <v>6</v>
      </c>
    </row>
    <row r="42" spans="1:4" x14ac:dyDescent="0.2">
      <c r="A42" s="3" t="s">
        <v>100</v>
      </c>
      <c r="B42" s="4">
        <v>0</v>
      </c>
      <c r="C42" s="24">
        <v>0</v>
      </c>
      <c r="D42" s="15">
        <v>0</v>
      </c>
    </row>
    <row r="43" spans="1:4" x14ac:dyDescent="0.2">
      <c r="A43" s="3" t="s">
        <v>99</v>
      </c>
      <c r="B43" s="4">
        <v>0</v>
      </c>
      <c r="C43" s="24">
        <v>0</v>
      </c>
      <c r="D43" s="15">
        <v>0</v>
      </c>
    </row>
    <row r="44" spans="1:4" x14ac:dyDescent="0.2">
      <c r="A44" s="303" t="s">
        <v>11</v>
      </c>
      <c r="B44" s="4">
        <v>-18</v>
      </c>
      <c r="C44" s="24">
        <v>-16</v>
      </c>
      <c r="D44" s="15">
        <v>-15</v>
      </c>
    </row>
    <row r="45" spans="1:4" x14ac:dyDescent="0.2">
      <c r="A45" s="5" t="s">
        <v>12</v>
      </c>
      <c r="B45" s="4">
        <v>124</v>
      </c>
      <c r="C45" s="24">
        <v>108</v>
      </c>
      <c r="D45" s="15">
        <v>93</v>
      </c>
    </row>
    <row r="46" spans="1:4" x14ac:dyDescent="0.2">
      <c r="A46" s="2" t="s">
        <v>6</v>
      </c>
      <c r="B46" s="1" t="s">
        <v>6</v>
      </c>
      <c r="C46" s="30" t="s">
        <v>6</v>
      </c>
      <c r="D46" s="2" t="s">
        <v>6</v>
      </c>
    </row>
    <row r="47" spans="1:4" x14ac:dyDescent="0.2">
      <c r="A47" s="6" t="s">
        <v>208</v>
      </c>
      <c r="B47" s="1" t="s">
        <v>6</v>
      </c>
      <c r="C47" s="30" t="s">
        <v>6</v>
      </c>
      <c r="D47" s="2" t="s">
        <v>6</v>
      </c>
    </row>
    <row r="48" spans="1:4" x14ac:dyDescent="0.2">
      <c r="A48" s="3" t="s">
        <v>100</v>
      </c>
      <c r="B48" s="4">
        <v>6895</v>
      </c>
      <c r="C48" s="24">
        <v>25168</v>
      </c>
      <c r="D48" s="15">
        <v>11303</v>
      </c>
    </row>
    <row r="49" spans="1:4" x14ac:dyDescent="0.2">
      <c r="A49" s="3" t="s">
        <v>99</v>
      </c>
      <c r="B49" s="4">
        <v>6450</v>
      </c>
      <c r="C49" s="24">
        <v>7839</v>
      </c>
      <c r="D49" s="15">
        <v>11573</v>
      </c>
    </row>
    <row r="50" spans="1:4" x14ac:dyDescent="0.2">
      <c r="A50" s="303" t="s">
        <v>11</v>
      </c>
      <c r="B50" s="4">
        <v>3940</v>
      </c>
      <c r="C50" s="24">
        <v>5980</v>
      </c>
      <c r="D50" s="15">
        <v>9499</v>
      </c>
    </row>
    <row r="51" spans="1:4" x14ac:dyDescent="0.2">
      <c r="A51" s="5" t="s">
        <v>12</v>
      </c>
      <c r="B51" s="4">
        <v>58087</v>
      </c>
      <c r="C51" s="24">
        <v>64067</v>
      </c>
      <c r="D51" s="15">
        <v>73566</v>
      </c>
    </row>
    <row r="52" spans="1:4" x14ac:dyDescent="0.2">
      <c r="A52" s="2" t="s">
        <v>6</v>
      </c>
      <c r="B52" s="1" t="s">
        <v>6</v>
      </c>
      <c r="C52" s="30" t="s">
        <v>6</v>
      </c>
      <c r="D52" s="2" t="s">
        <v>6</v>
      </c>
    </row>
    <row r="53" spans="1:4" x14ac:dyDescent="0.2">
      <c r="A53" s="6" t="s">
        <v>207</v>
      </c>
      <c r="B53" s="1" t="s">
        <v>6</v>
      </c>
      <c r="C53" s="30" t="s">
        <v>6</v>
      </c>
      <c r="D53" s="2" t="s">
        <v>6</v>
      </c>
    </row>
    <row r="54" spans="1:4" x14ac:dyDescent="0.2">
      <c r="A54" s="3" t="s">
        <v>100</v>
      </c>
      <c r="B54" s="4">
        <v>0</v>
      </c>
      <c r="C54" s="24">
        <v>0</v>
      </c>
      <c r="D54" s="15">
        <v>0</v>
      </c>
    </row>
    <row r="55" spans="1:4" x14ac:dyDescent="0.2">
      <c r="A55" s="3" t="s">
        <v>99</v>
      </c>
      <c r="B55" s="4">
        <v>0</v>
      </c>
      <c r="C55" s="24">
        <v>0</v>
      </c>
      <c r="D55" s="15">
        <v>0</v>
      </c>
    </row>
    <row r="56" spans="1:4" x14ac:dyDescent="0.2">
      <c r="A56" s="303" t="s">
        <v>11</v>
      </c>
      <c r="B56" s="4">
        <v>-2</v>
      </c>
      <c r="C56" s="24">
        <v>-3</v>
      </c>
      <c r="D56" s="15">
        <v>-2</v>
      </c>
    </row>
    <row r="57" spans="1:4" x14ac:dyDescent="0.2">
      <c r="A57" s="5" t="s">
        <v>12</v>
      </c>
      <c r="B57" s="4">
        <v>8</v>
      </c>
      <c r="C57" s="24">
        <v>5</v>
      </c>
      <c r="D57" s="15">
        <v>3</v>
      </c>
    </row>
    <row r="58" spans="1:4" x14ac:dyDescent="0.2">
      <c r="A58" s="2" t="s">
        <v>6</v>
      </c>
      <c r="B58" s="1" t="s">
        <v>6</v>
      </c>
      <c r="C58" s="30" t="s">
        <v>6</v>
      </c>
      <c r="D58" s="2" t="s">
        <v>6</v>
      </c>
    </row>
    <row r="59" spans="1:4" x14ac:dyDescent="0.2">
      <c r="A59" s="6" t="s">
        <v>206</v>
      </c>
      <c r="B59" s="1" t="s">
        <v>6</v>
      </c>
      <c r="C59" s="30" t="s">
        <v>6</v>
      </c>
      <c r="D59" s="2" t="s">
        <v>6</v>
      </c>
    </row>
    <row r="60" spans="1:4" x14ac:dyDescent="0.2">
      <c r="A60" s="3" t="s">
        <v>100</v>
      </c>
      <c r="B60" s="4">
        <v>1063</v>
      </c>
      <c r="C60" s="24">
        <v>1410</v>
      </c>
      <c r="D60" s="15">
        <v>1370</v>
      </c>
    </row>
    <row r="61" spans="1:4" x14ac:dyDescent="0.2">
      <c r="A61" s="3" t="s">
        <v>99</v>
      </c>
      <c r="B61" s="4">
        <v>866</v>
      </c>
      <c r="C61" s="24">
        <v>1217</v>
      </c>
      <c r="D61" s="15">
        <v>1504</v>
      </c>
    </row>
    <row r="62" spans="1:4" x14ac:dyDescent="0.2">
      <c r="A62" s="303" t="s">
        <v>11</v>
      </c>
      <c r="B62" s="4">
        <v>438</v>
      </c>
      <c r="C62" s="24">
        <v>399</v>
      </c>
      <c r="D62" s="15">
        <v>661</v>
      </c>
    </row>
    <row r="63" spans="1:4" x14ac:dyDescent="0.2">
      <c r="A63" s="5" t="s">
        <v>12</v>
      </c>
      <c r="B63" s="4">
        <v>13528</v>
      </c>
      <c r="C63" s="24">
        <v>13927</v>
      </c>
      <c r="D63" s="15">
        <v>14588</v>
      </c>
    </row>
    <row r="64" spans="1:4" x14ac:dyDescent="0.2">
      <c r="A64" s="2" t="s">
        <v>6</v>
      </c>
      <c r="B64" s="1" t="s">
        <v>6</v>
      </c>
      <c r="C64" s="30" t="s">
        <v>6</v>
      </c>
      <c r="D64" s="2" t="s">
        <v>6</v>
      </c>
    </row>
    <row r="65" spans="1:4" x14ac:dyDescent="0.2">
      <c r="A65" s="6" t="s">
        <v>205</v>
      </c>
      <c r="B65" s="1" t="s">
        <v>6</v>
      </c>
      <c r="C65" s="30" t="s">
        <v>6</v>
      </c>
      <c r="D65" s="2" t="s">
        <v>6</v>
      </c>
    </row>
    <row r="66" spans="1:4" x14ac:dyDescent="0.2">
      <c r="A66" s="3" t="s">
        <v>100</v>
      </c>
      <c r="B66" s="4">
        <v>0</v>
      </c>
      <c r="C66" s="24">
        <v>0</v>
      </c>
      <c r="D66" s="15">
        <v>0</v>
      </c>
    </row>
    <row r="67" spans="1:4" x14ac:dyDescent="0.2">
      <c r="A67" s="3" t="s">
        <v>99</v>
      </c>
      <c r="B67" s="4">
        <v>0</v>
      </c>
      <c r="C67" s="24">
        <v>0</v>
      </c>
      <c r="D67" s="15">
        <v>0</v>
      </c>
    </row>
    <row r="68" spans="1:4" x14ac:dyDescent="0.2">
      <c r="A68" s="303" t="s">
        <v>11</v>
      </c>
      <c r="B68" s="4">
        <v>-919</v>
      </c>
      <c r="C68" s="24">
        <v>-29</v>
      </c>
      <c r="D68" s="15">
        <v>-23</v>
      </c>
    </row>
    <row r="69" spans="1:4" x14ac:dyDescent="0.2">
      <c r="A69" s="5" t="s">
        <v>12</v>
      </c>
      <c r="B69" s="4">
        <v>200</v>
      </c>
      <c r="C69" s="24">
        <v>171</v>
      </c>
      <c r="D69" s="15">
        <v>148</v>
      </c>
    </row>
    <row r="70" spans="1:4" x14ac:dyDescent="0.2">
      <c r="A70" s="2" t="s">
        <v>6</v>
      </c>
      <c r="B70" s="1" t="s">
        <v>6</v>
      </c>
      <c r="C70" s="30" t="s">
        <v>6</v>
      </c>
      <c r="D70" s="2" t="s">
        <v>6</v>
      </c>
    </row>
    <row r="71" spans="1:4" x14ac:dyDescent="0.2">
      <c r="A71" s="116" t="s">
        <v>18</v>
      </c>
      <c r="B71" s="1" t="s">
        <v>6</v>
      </c>
      <c r="C71" s="30" t="s">
        <v>6</v>
      </c>
      <c r="D71" s="2" t="s">
        <v>6</v>
      </c>
    </row>
    <row r="72" spans="1:4" x14ac:dyDescent="0.2">
      <c r="A72" s="2" t="s">
        <v>6</v>
      </c>
      <c r="B72" s="1" t="s">
        <v>6</v>
      </c>
      <c r="C72" s="30" t="s">
        <v>6</v>
      </c>
      <c r="D72" s="2" t="s">
        <v>6</v>
      </c>
    </row>
    <row r="73" spans="1:4" x14ac:dyDescent="0.2">
      <c r="A73" s="6" t="s">
        <v>19</v>
      </c>
      <c r="B73" s="1" t="s">
        <v>6</v>
      </c>
      <c r="C73" s="30" t="s">
        <v>6</v>
      </c>
      <c r="D73" s="2" t="s">
        <v>6</v>
      </c>
    </row>
    <row r="74" spans="1:4" x14ac:dyDescent="0.2">
      <c r="A74" s="3" t="s">
        <v>100</v>
      </c>
      <c r="B74" s="4">
        <v>0</v>
      </c>
      <c r="C74" s="24">
        <v>0</v>
      </c>
      <c r="D74" s="15">
        <v>0</v>
      </c>
    </row>
    <row r="75" spans="1:4" x14ac:dyDescent="0.2">
      <c r="A75" s="3" t="s">
        <v>99</v>
      </c>
      <c r="B75" s="4">
        <v>0</v>
      </c>
      <c r="C75" s="24">
        <v>0</v>
      </c>
      <c r="D75" s="15">
        <v>0</v>
      </c>
    </row>
    <row r="76" spans="1:4" x14ac:dyDescent="0.2">
      <c r="A76" s="303" t="s">
        <v>11</v>
      </c>
      <c r="B76" s="4">
        <v>-276</v>
      </c>
      <c r="C76" s="24">
        <v>-248</v>
      </c>
      <c r="D76" s="15">
        <v>-243</v>
      </c>
    </row>
    <row r="77" spans="1:4" x14ac:dyDescent="0.2">
      <c r="A77" s="5" t="s">
        <v>12</v>
      </c>
      <c r="B77" s="4">
        <v>4802</v>
      </c>
      <c r="C77" s="24">
        <v>4554</v>
      </c>
      <c r="D77" s="15">
        <v>4311</v>
      </c>
    </row>
    <row r="78" spans="1:4" x14ac:dyDescent="0.2">
      <c r="A78" s="2" t="s">
        <v>6</v>
      </c>
      <c r="B78" s="1" t="s">
        <v>6</v>
      </c>
      <c r="C78" s="30" t="s">
        <v>6</v>
      </c>
      <c r="D78" s="2" t="s">
        <v>6</v>
      </c>
    </row>
    <row r="79" spans="1:4" x14ac:dyDescent="0.2">
      <c r="A79" s="6" t="s">
        <v>204</v>
      </c>
      <c r="B79" s="1" t="s">
        <v>6</v>
      </c>
      <c r="C79" s="30" t="s">
        <v>6</v>
      </c>
      <c r="D79" s="2" t="s">
        <v>6</v>
      </c>
    </row>
    <row r="80" spans="1:4" x14ac:dyDescent="0.2">
      <c r="A80" s="3" t="s">
        <v>100</v>
      </c>
      <c r="B80" s="4">
        <v>1800</v>
      </c>
      <c r="C80" s="24">
        <v>564</v>
      </c>
      <c r="D80" s="15">
        <v>1504</v>
      </c>
    </row>
    <row r="81" spans="1:4" x14ac:dyDescent="0.2">
      <c r="A81" s="3" t="s">
        <v>99</v>
      </c>
      <c r="B81" s="4">
        <v>1789</v>
      </c>
      <c r="C81" s="24">
        <v>1132</v>
      </c>
      <c r="D81" s="15">
        <v>1465</v>
      </c>
    </row>
    <row r="82" spans="1:4" x14ac:dyDescent="0.2">
      <c r="A82" s="303" t="s">
        <v>11</v>
      </c>
      <c r="B82" s="4">
        <v>654</v>
      </c>
      <c r="C82" s="24">
        <v>-135</v>
      </c>
      <c r="D82" s="15">
        <v>198</v>
      </c>
    </row>
    <row r="83" spans="1:4" x14ac:dyDescent="0.2">
      <c r="A83" s="5" t="s">
        <v>12</v>
      </c>
      <c r="B83" s="4">
        <v>17810</v>
      </c>
      <c r="C83" s="24">
        <v>17675</v>
      </c>
      <c r="D83" s="15">
        <v>17873</v>
      </c>
    </row>
    <row r="84" spans="1:4" x14ac:dyDescent="0.2">
      <c r="A84" s="2" t="s">
        <v>6</v>
      </c>
      <c r="B84" s="1" t="s">
        <v>6</v>
      </c>
      <c r="C84" s="30" t="s">
        <v>6</v>
      </c>
      <c r="D84" s="2" t="s">
        <v>6</v>
      </c>
    </row>
    <row r="85" spans="1:4" x14ac:dyDescent="0.2">
      <c r="A85" s="6" t="s">
        <v>203</v>
      </c>
      <c r="B85" s="1" t="s">
        <v>6</v>
      </c>
      <c r="C85" s="30" t="s">
        <v>6</v>
      </c>
      <c r="D85" s="2" t="s">
        <v>6</v>
      </c>
    </row>
    <row r="86" spans="1:4" x14ac:dyDescent="0.2">
      <c r="A86" s="3" t="s">
        <v>100</v>
      </c>
      <c r="B86" s="4">
        <v>1079</v>
      </c>
      <c r="C86" s="24">
        <v>1700</v>
      </c>
      <c r="D86" s="15">
        <v>1250</v>
      </c>
    </row>
    <row r="87" spans="1:4" x14ac:dyDescent="0.2">
      <c r="A87" s="3" t="s">
        <v>99</v>
      </c>
      <c r="B87" s="4">
        <v>823</v>
      </c>
      <c r="C87" s="24">
        <v>1754</v>
      </c>
      <c r="D87" s="15">
        <v>1701</v>
      </c>
    </row>
    <row r="88" spans="1:4" x14ac:dyDescent="0.2">
      <c r="A88" s="303" t="s">
        <v>11</v>
      </c>
      <c r="B88" s="4">
        <v>425</v>
      </c>
      <c r="C88" s="24">
        <v>1192</v>
      </c>
      <c r="D88" s="15">
        <v>1082</v>
      </c>
    </row>
    <row r="89" spans="1:4" x14ac:dyDescent="0.2">
      <c r="A89" s="5" t="s">
        <v>12</v>
      </c>
      <c r="B89" s="4">
        <v>11975</v>
      </c>
      <c r="C89" s="24">
        <v>13167</v>
      </c>
      <c r="D89" s="15">
        <v>14249</v>
      </c>
    </row>
    <row r="90" spans="1:4" x14ac:dyDescent="0.2">
      <c r="A90" s="2" t="s">
        <v>6</v>
      </c>
      <c r="B90" s="1" t="s">
        <v>6</v>
      </c>
      <c r="C90" s="30" t="s">
        <v>6</v>
      </c>
      <c r="D90" s="2" t="s">
        <v>6</v>
      </c>
    </row>
    <row r="91" spans="1:4" x14ac:dyDescent="0.2">
      <c r="A91" s="116" t="s">
        <v>553</v>
      </c>
      <c r="B91" s="1" t="s">
        <v>6</v>
      </c>
      <c r="C91" s="30" t="s">
        <v>6</v>
      </c>
      <c r="D91" s="2" t="s">
        <v>6</v>
      </c>
    </row>
    <row r="92" spans="1:4" x14ac:dyDescent="0.2">
      <c r="A92" s="2" t="s">
        <v>6</v>
      </c>
      <c r="B92" s="1" t="s">
        <v>6</v>
      </c>
      <c r="C92" s="30" t="s">
        <v>6</v>
      </c>
      <c r="D92" s="2" t="s">
        <v>6</v>
      </c>
    </row>
    <row r="93" spans="1:4" x14ac:dyDescent="0.2">
      <c r="A93" s="6" t="s">
        <v>202</v>
      </c>
      <c r="B93" s="1" t="s">
        <v>6</v>
      </c>
      <c r="C93" s="30" t="s">
        <v>6</v>
      </c>
      <c r="D93" s="2" t="s">
        <v>6</v>
      </c>
    </row>
    <row r="94" spans="1:4" x14ac:dyDescent="0.2">
      <c r="A94" s="3" t="s">
        <v>100</v>
      </c>
      <c r="B94" s="4">
        <v>115</v>
      </c>
      <c r="C94" s="24">
        <v>41</v>
      </c>
      <c r="D94" s="15">
        <v>75</v>
      </c>
    </row>
    <row r="95" spans="1:4" x14ac:dyDescent="0.2">
      <c r="A95" s="3" t="s">
        <v>99</v>
      </c>
      <c r="B95" s="4">
        <v>65</v>
      </c>
      <c r="C95" s="24">
        <v>99</v>
      </c>
      <c r="D95" s="15">
        <v>59</v>
      </c>
    </row>
    <row r="96" spans="1:4" x14ac:dyDescent="0.2">
      <c r="A96" s="303" t="s">
        <v>11</v>
      </c>
      <c r="B96" s="4">
        <v>30</v>
      </c>
      <c r="C96" s="24">
        <v>59</v>
      </c>
      <c r="D96" s="15">
        <v>7</v>
      </c>
    </row>
    <row r="97" spans="1:4" x14ac:dyDescent="0.2">
      <c r="A97" s="5" t="s">
        <v>12</v>
      </c>
      <c r="B97" s="4">
        <v>207</v>
      </c>
      <c r="C97" s="24">
        <v>266</v>
      </c>
      <c r="D97" s="15">
        <v>273</v>
      </c>
    </row>
    <row r="98" spans="1:4" x14ac:dyDescent="0.2">
      <c r="A98" s="2" t="s">
        <v>6</v>
      </c>
      <c r="B98" s="1" t="s">
        <v>6</v>
      </c>
      <c r="C98" s="30" t="s">
        <v>6</v>
      </c>
      <c r="D98" s="2" t="s">
        <v>6</v>
      </c>
    </row>
    <row r="99" spans="1:4" x14ac:dyDescent="0.2">
      <c r="A99" s="2" t="s">
        <v>201</v>
      </c>
      <c r="B99" s="1" t="s">
        <v>6</v>
      </c>
      <c r="C99" s="30" t="s">
        <v>6</v>
      </c>
      <c r="D99" s="2" t="s">
        <v>6</v>
      </c>
    </row>
    <row r="100" spans="1:4" x14ac:dyDescent="0.2">
      <c r="A100" s="3" t="s">
        <v>100</v>
      </c>
      <c r="B100" s="4">
        <v>18</v>
      </c>
      <c r="C100" s="24">
        <v>11</v>
      </c>
      <c r="D100" s="15">
        <v>19</v>
      </c>
    </row>
    <row r="101" spans="1:4" x14ac:dyDescent="0.2">
      <c r="A101" s="3" t="s">
        <v>99</v>
      </c>
      <c r="B101" s="4">
        <v>16</v>
      </c>
      <c r="C101" s="24">
        <v>18</v>
      </c>
      <c r="D101" s="15">
        <v>15</v>
      </c>
    </row>
    <row r="102" spans="1:4" x14ac:dyDescent="0.2">
      <c r="A102" s="303" t="s">
        <v>11</v>
      </c>
      <c r="B102" s="4">
        <v>-14</v>
      </c>
      <c r="C102" s="24">
        <v>-14</v>
      </c>
      <c r="D102" s="15">
        <v>-17</v>
      </c>
    </row>
    <row r="103" spans="1:4" x14ac:dyDescent="0.2">
      <c r="A103" s="5" t="s">
        <v>12</v>
      </c>
      <c r="B103" s="4">
        <v>288</v>
      </c>
      <c r="C103" s="24">
        <v>274</v>
      </c>
      <c r="D103" s="15">
        <v>257</v>
      </c>
    </row>
    <row r="104" spans="1:4" x14ac:dyDescent="0.2">
      <c r="A104" s="2" t="s">
        <v>6</v>
      </c>
      <c r="B104" s="1" t="s">
        <v>6</v>
      </c>
      <c r="C104" s="30" t="s">
        <v>6</v>
      </c>
      <c r="D104" s="2" t="s">
        <v>6</v>
      </c>
    </row>
    <row r="105" spans="1:4" x14ac:dyDescent="0.2">
      <c r="A105" s="6" t="s">
        <v>200</v>
      </c>
      <c r="B105" s="1" t="s">
        <v>6</v>
      </c>
      <c r="C105" s="30" t="s">
        <v>6</v>
      </c>
      <c r="D105" s="2" t="s">
        <v>6</v>
      </c>
    </row>
    <row r="106" spans="1:4" x14ac:dyDescent="0.2">
      <c r="A106" s="3" t="s">
        <v>100</v>
      </c>
      <c r="B106" s="4">
        <v>0</v>
      </c>
      <c r="C106" s="24">
        <v>0</v>
      </c>
      <c r="D106" s="15">
        <v>0</v>
      </c>
    </row>
    <row r="107" spans="1:4" x14ac:dyDescent="0.2">
      <c r="A107" s="3" t="s">
        <v>99</v>
      </c>
      <c r="B107" s="4">
        <v>0</v>
      </c>
      <c r="C107" s="24">
        <v>0</v>
      </c>
      <c r="D107" s="15">
        <v>0</v>
      </c>
    </row>
    <row r="108" spans="1:4" x14ac:dyDescent="0.2">
      <c r="A108" s="303" t="s">
        <v>11</v>
      </c>
      <c r="B108" s="4">
        <v>0</v>
      </c>
      <c r="C108" s="24">
        <v>-1</v>
      </c>
      <c r="D108" s="15">
        <v>0</v>
      </c>
    </row>
    <row r="109" spans="1:4" x14ac:dyDescent="0.2">
      <c r="A109" s="5" t="s">
        <v>12</v>
      </c>
      <c r="B109" s="4">
        <v>2</v>
      </c>
      <c r="C109" s="24">
        <v>1</v>
      </c>
      <c r="D109" s="15">
        <v>1</v>
      </c>
    </row>
    <row r="110" spans="1:4" x14ac:dyDescent="0.2">
      <c r="A110" s="2" t="s">
        <v>6</v>
      </c>
      <c r="B110" s="1" t="s">
        <v>6</v>
      </c>
      <c r="C110" s="30" t="s">
        <v>6</v>
      </c>
      <c r="D110" s="2" t="s">
        <v>6</v>
      </c>
    </row>
    <row r="111" spans="1:4" x14ac:dyDescent="0.2">
      <c r="A111" s="6" t="s">
        <v>199</v>
      </c>
      <c r="B111" s="1" t="s">
        <v>6</v>
      </c>
      <c r="C111" s="30" t="s">
        <v>6</v>
      </c>
      <c r="D111" s="2" t="s">
        <v>6</v>
      </c>
    </row>
    <row r="112" spans="1:4" x14ac:dyDescent="0.2">
      <c r="A112" s="3" t="s">
        <v>100</v>
      </c>
      <c r="B112" s="4">
        <v>6</v>
      </c>
      <c r="C112" s="24">
        <v>10</v>
      </c>
      <c r="D112" s="15">
        <v>10</v>
      </c>
    </row>
    <row r="113" spans="1:4" x14ac:dyDescent="0.2">
      <c r="A113" s="3" t="s">
        <v>99</v>
      </c>
      <c r="B113" s="4">
        <v>3</v>
      </c>
      <c r="C113" s="24">
        <v>4</v>
      </c>
      <c r="D113" s="15">
        <v>6</v>
      </c>
    </row>
    <row r="114" spans="1:4" x14ac:dyDescent="0.2">
      <c r="A114" s="303" t="s">
        <v>11</v>
      </c>
      <c r="B114" s="4">
        <v>-1</v>
      </c>
      <c r="C114" s="24">
        <v>0</v>
      </c>
      <c r="D114" s="15">
        <v>3</v>
      </c>
    </row>
    <row r="115" spans="1:4" x14ac:dyDescent="0.2">
      <c r="A115" s="5" t="s">
        <v>12</v>
      </c>
      <c r="B115" s="4">
        <v>39</v>
      </c>
      <c r="C115" s="24">
        <v>39</v>
      </c>
      <c r="D115" s="15">
        <v>42</v>
      </c>
    </row>
    <row r="116" spans="1:4" x14ac:dyDescent="0.2">
      <c r="A116" s="2" t="s">
        <v>6</v>
      </c>
      <c r="B116" s="1" t="s">
        <v>6</v>
      </c>
      <c r="C116" s="30" t="s">
        <v>6</v>
      </c>
      <c r="D116" s="2" t="s">
        <v>6</v>
      </c>
    </row>
    <row r="117" spans="1:4" x14ac:dyDescent="0.2">
      <c r="A117" s="116" t="s">
        <v>198</v>
      </c>
      <c r="B117" s="1" t="s">
        <v>6</v>
      </c>
      <c r="C117" s="30" t="s">
        <v>6</v>
      </c>
      <c r="D117" s="2" t="s">
        <v>6</v>
      </c>
    </row>
    <row r="118" spans="1:4" x14ac:dyDescent="0.2">
      <c r="A118" s="2" t="s">
        <v>6</v>
      </c>
      <c r="B118" s="1" t="s">
        <v>6</v>
      </c>
      <c r="C118" s="30" t="s">
        <v>6</v>
      </c>
      <c r="D118" s="2" t="s">
        <v>6</v>
      </c>
    </row>
    <row r="119" spans="1:4" x14ac:dyDescent="0.2">
      <c r="A119" s="6" t="s">
        <v>197</v>
      </c>
      <c r="B119" s="1" t="s">
        <v>6</v>
      </c>
      <c r="C119" s="30" t="s">
        <v>6</v>
      </c>
      <c r="D119" s="2" t="s">
        <v>6</v>
      </c>
    </row>
    <row r="120" spans="1:4" x14ac:dyDescent="0.2">
      <c r="A120" s="3" t="s">
        <v>100</v>
      </c>
      <c r="B120" s="4">
        <v>0</v>
      </c>
      <c r="C120" s="24">
        <v>0</v>
      </c>
      <c r="D120" s="15">
        <v>0</v>
      </c>
    </row>
    <row r="121" spans="1:4" x14ac:dyDescent="0.2">
      <c r="A121" s="3" t="s">
        <v>99</v>
      </c>
      <c r="B121" s="4">
        <v>0</v>
      </c>
      <c r="C121" s="24">
        <v>0</v>
      </c>
      <c r="D121" s="15">
        <v>0</v>
      </c>
    </row>
    <row r="122" spans="1:4" x14ac:dyDescent="0.2">
      <c r="A122" s="303" t="s">
        <v>11</v>
      </c>
      <c r="B122" s="4">
        <v>-33</v>
      </c>
      <c r="C122" s="24">
        <v>-37</v>
      </c>
      <c r="D122" s="15">
        <v>-37</v>
      </c>
    </row>
    <row r="123" spans="1:4" x14ac:dyDescent="0.2">
      <c r="A123" s="5" t="s">
        <v>12</v>
      </c>
      <c r="B123" s="4">
        <v>175</v>
      </c>
      <c r="C123" s="24">
        <v>138</v>
      </c>
      <c r="D123" s="15">
        <v>101</v>
      </c>
    </row>
    <row r="124" spans="1:4" x14ac:dyDescent="0.2">
      <c r="A124" s="2" t="s">
        <v>6</v>
      </c>
      <c r="B124" s="1" t="s">
        <v>6</v>
      </c>
      <c r="C124" s="30" t="s">
        <v>6</v>
      </c>
      <c r="D124" s="2" t="s">
        <v>6</v>
      </c>
    </row>
    <row r="125" spans="1:4" x14ac:dyDescent="0.2">
      <c r="A125" s="6" t="s">
        <v>196</v>
      </c>
      <c r="B125" s="1" t="s">
        <v>6</v>
      </c>
      <c r="C125" s="30" t="s">
        <v>6</v>
      </c>
      <c r="D125" s="2" t="s">
        <v>6</v>
      </c>
    </row>
    <row r="126" spans="1:4" x14ac:dyDescent="0.2">
      <c r="A126" s="3" t="s">
        <v>100</v>
      </c>
      <c r="B126" s="4">
        <v>0</v>
      </c>
      <c r="C126" s="24">
        <v>0</v>
      </c>
      <c r="D126" s="15">
        <v>0</v>
      </c>
    </row>
    <row r="127" spans="1:4" x14ac:dyDescent="0.2">
      <c r="A127" s="3" t="s">
        <v>99</v>
      </c>
      <c r="B127" s="4">
        <v>0</v>
      </c>
      <c r="C127" s="24">
        <v>0</v>
      </c>
      <c r="D127" s="15">
        <v>0</v>
      </c>
    </row>
    <row r="128" spans="1:4" x14ac:dyDescent="0.2">
      <c r="A128" s="303" t="s">
        <v>11</v>
      </c>
      <c r="B128" s="4">
        <v>-54</v>
      </c>
      <c r="C128" s="24">
        <v>-34</v>
      </c>
      <c r="D128" s="15">
        <v>-30</v>
      </c>
    </row>
    <row r="129" spans="1:4" x14ac:dyDescent="0.2">
      <c r="A129" s="5" t="s">
        <v>12</v>
      </c>
      <c r="B129" s="4">
        <v>227</v>
      </c>
      <c r="C129" s="24">
        <v>193</v>
      </c>
      <c r="D129" s="15">
        <v>163</v>
      </c>
    </row>
    <row r="130" spans="1:4" x14ac:dyDescent="0.2">
      <c r="A130" s="2" t="s">
        <v>6</v>
      </c>
      <c r="B130" s="1" t="s">
        <v>6</v>
      </c>
      <c r="C130" s="30" t="s">
        <v>6</v>
      </c>
      <c r="D130" s="2" t="s">
        <v>6</v>
      </c>
    </row>
    <row r="131" spans="1:4" x14ac:dyDescent="0.2">
      <c r="A131" s="6" t="s">
        <v>118</v>
      </c>
      <c r="B131" s="1" t="s">
        <v>6</v>
      </c>
      <c r="C131" s="30" t="s">
        <v>6</v>
      </c>
      <c r="D131" s="2" t="s">
        <v>6</v>
      </c>
    </row>
    <row r="132" spans="1:4" x14ac:dyDescent="0.2">
      <c r="A132" s="3" t="s">
        <v>100</v>
      </c>
      <c r="B132" s="4">
        <v>0</v>
      </c>
      <c r="C132" s="24">
        <v>0</v>
      </c>
      <c r="D132" s="15">
        <v>0</v>
      </c>
    </row>
    <row r="133" spans="1:4" x14ac:dyDescent="0.2">
      <c r="A133" s="3" t="s">
        <v>99</v>
      </c>
      <c r="B133" s="4">
        <v>0</v>
      </c>
      <c r="C133" s="24">
        <v>0</v>
      </c>
      <c r="D133" s="15">
        <v>0</v>
      </c>
    </row>
    <row r="134" spans="1:4" x14ac:dyDescent="0.2">
      <c r="A134" s="303" t="s">
        <v>11</v>
      </c>
      <c r="B134" s="4">
        <v>-8</v>
      </c>
      <c r="C134" s="24">
        <v>-10</v>
      </c>
      <c r="D134" s="15">
        <v>-8</v>
      </c>
    </row>
    <row r="135" spans="1:4" x14ac:dyDescent="0.2">
      <c r="A135" s="5" t="s">
        <v>12</v>
      </c>
      <c r="B135" s="4">
        <v>79</v>
      </c>
      <c r="C135" s="24">
        <v>69</v>
      </c>
      <c r="D135" s="15">
        <v>61</v>
      </c>
    </row>
    <row r="136" spans="1:4" x14ac:dyDescent="0.2">
      <c r="A136" s="2" t="s">
        <v>6</v>
      </c>
      <c r="B136" s="1" t="s">
        <v>6</v>
      </c>
      <c r="C136" s="30" t="s">
        <v>6</v>
      </c>
      <c r="D136" s="2" t="s">
        <v>6</v>
      </c>
    </row>
    <row r="137" spans="1:4" ht="14.45" customHeight="1" x14ac:dyDescent="0.2">
      <c r="A137" s="115" t="s">
        <v>110</v>
      </c>
      <c r="B137" s="1" t="s">
        <v>6</v>
      </c>
      <c r="C137" s="30" t="s">
        <v>6</v>
      </c>
      <c r="D137" s="2" t="s">
        <v>6</v>
      </c>
    </row>
    <row r="138" spans="1:4" x14ac:dyDescent="0.2">
      <c r="A138" s="2" t="s">
        <v>6</v>
      </c>
      <c r="B138" s="1" t="s">
        <v>6</v>
      </c>
      <c r="C138" s="30" t="s">
        <v>6</v>
      </c>
      <c r="D138" s="2" t="s">
        <v>6</v>
      </c>
    </row>
    <row r="139" spans="1:4" x14ac:dyDescent="0.2">
      <c r="A139" s="116" t="s">
        <v>109</v>
      </c>
      <c r="B139" s="1" t="s">
        <v>6</v>
      </c>
      <c r="C139" s="30" t="s">
        <v>6</v>
      </c>
      <c r="D139" s="2" t="s">
        <v>6</v>
      </c>
    </row>
    <row r="140" spans="1:4" x14ac:dyDescent="0.2">
      <c r="A140" s="2" t="s">
        <v>6</v>
      </c>
      <c r="B140" s="1" t="s">
        <v>6</v>
      </c>
      <c r="C140" s="30" t="s">
        <v>6</v>
      </c>
      <c r="D140" s="2" t="s">
        <v>6</v>
      </c>
    </row>
    <row r="141" spans="1:4" x14ac:dyDescent="0.2">
      <c r="A141" s="6" t="s">
        <v>195</v>
      </c>
      <c r="B141" s="1" t="s">
        <v>6</v>
      </c>
      <c r="C141" s="30" t="s">
        <v>6</v>
      </c>
      <c r="D141" s="2" t="s">
        <v>6</v>
      </c>
    </row>
    <row r="142" spans="1:4" x14ac:dyDescent="0.2">
      <c r="A142" s="3" t="s">
        <v>100</v>
      </c>
      <c r="B142" s="4">
        <v>210</v>
      </c>
      <c r="C142" s="24">
        <v>124</v>
      </c>
      <c r="D142" s="15">
        <v>124</v>
      </c>
    </row>
    <row r="143" spans="1:4" x14ac:dyDescent="0.2">
      <c r="A143" s="3" t="s">
        <v>99</v>
      </c>
      <c r="B143" s="4">
        <v>12</v>
      </c>
      <c r="C143" s="24">
        <v>170</v>
      </c>
      <c r="D143" s="15">
        <v>155</v>
      </c>
    </row>
    <row r="144" spans="1:4" x14ac:dyDescent="0.2">
      <c r="A144" s="303" t="s">
        <v>11</v>
      </c>
      <c r="B144" s="4">
        <v>-12</v>
      </c>
      <c r="C144" s="24">
        <v>110</v>
      </c>
      <c r="D144" s="15">
        <v>95</v>
      </c>
    </row>
    <row r="145" spans="1:4" x14ac:dyDescent="0.2">
      <c r="A145" s="5" t="s">
        <v>12</v>
      </c>
      <c r="B145" s="4">
        <v>326</v>
      </c>
      <c r="C145" s="24">
        <v>436</v>
      </c>
      <c r="D145" s="15">
        <v>531</v>
      </c>
    </row>
    <row r="146" spans="1:4" x14ac:dyDescent="0.2">
      <c r="A146" s="2" t="s">
        <v>6</v>
      </c>
      <c r="B146" s="1" t="s">
        <v>6</v>
      </c>
      <c r="C146" s="30" t="s">
        <v>6</v>
      </c>
      <c r="D146" s="2" t="s">
        <v>6</v>
      </c>
    </row>
    <row r="147" spans="1:4" x14ac:dyDescent="0.2">
      <c r="A147" s="116" t="s">
        <v>194</v>
      </c>
      <c r="B147" s="1" t="s">
        <v>6</v>
      </c>
      <c r="C147" s="30" t="s">
        <v>6</v>
      </c>
      <c r="D147" s="2" t="s">
        <v>6</v>
      </c>
    </row>
    <row r="148" spans="1:4" x14ac:dyDescent="0.2">
      <c r="A148" s="2" t="s">
        <v>6</v>
      </c>
      <c r="B148" s="1" t="s">
        <v>6</v>
      </c>
      <c r="C148" s="30" t="s">
        <v>6</v>
      </c>
      <c r="D148" s="2" t="s">
        <v>6</v>
      </c>
    </row>
    <row r="149" spans="1:4" ht="24.95" customHeight="1" x14ac:dyDescent="0.2">
      <c r="A149" s="2" t="s">
        <v>193</v>
      </c>
      <c r="B149" s="1" t="s">
        <v>6</v>
      </c>
      <c r="C149" s="30" t="s">
        <v>6</v>
      </c>
      <c r="D149" s="2" t="s">
        <v>6</v>
      </c>
    </row>
    <row r="150" spans="1:4" x14ac:dyDescent="0.2">
      <c r="A150" s="3" t="s">
        <v>100</v>
      </c>
      <c r="B150" s="4">
        <v>0</v>
      </c>
      <c r="C150" s="24">
        <v>25000</v>
      </c>
      <c r="D150" s="15">
        <v>3000</v>
      </c>
    </row>
    <row r="151" spans="1:4" x14ac:dyDescent="0.2">
      <c r="A151" s="3" t="s">
        <v>99</v>
      </c>
      <c r="B151" s="4">
        <v>0</v>
      </c>
      <c r="C151" s="24">
        <v>5000</v>
      </c>
      <c r="D151" s="15">
        <v>5600</v>
      </c>
    </row>
    <row r="152" spans="1:4" x14ac:dyDescent="0.2">
      <c r="A152" s="303" t="s">
        <v>11</v>
      </c>
      <c r="B152" s="4">
        <v>0</v>
      </c>
      <c r="C152" s="24">
        <v>4991</v>
      </c>
      <c r="D152" s="15">
        <v>5554</v>
      </c>
    </row>
    <row r="153" spans="1:4" x14ac:dyDescent="0.2">
      <c r="A153" s="5" t="s">
        <v>12</v>
      </c>
      <c r="B153" s="4">
        <v>0</v>
      </c>
      <c r="C153" s="24">
        <v>4991</v>
      </c>
      <c r="D153" s="15">
        <v>10545</v>
      </c>
    </row>
    <row r="154" spans="1:4" x14ac:dyDescent="0.2">
      <c r="A154" s="2" t="s">
        <v>6</v>
      </c>
      <c r="B154" s="1" t="s">
        <v>6</v>
      </c>
      <c r="C154" s="30" t="s">
        <v>6</v>
      </c>
      <c r="D154" s="2" t="s">
        <v>6</v>
      </c>
    </row>
    <row r="155" spans="1:4" x14ac:dyDescent="0.2">
      <c r="A155" s="115" t="s">
        <v>554</v>
      </c>
      <c r="B155" s="1" t="s">
        <v>6</v>
      </c>
      <c r="C155" s="30" t="s">
        <v>6</v>
      </c>
      <c r="D155" s="2" t="s">
        <v>6</v>
      </c>
    </row>
    <row r="156" spans="1:4" x14ac:dyDescent="0.2">
      <c r="A156" s="2" t="s">
        <v>6</v>
      </c>
      <c r="B156" s="1" t="s">
        <v>6</v>
      </c>
      <c r="C156" s="30" t="s">
        <v>6</v>
      </c>
      <c r="D156" s="2" t="s">
        <v>6</v>
      </c>
    </row>
    <row r="157" spans="1:4" x14ac:dyDescent="0.2">
      <c r="A157" s="116" t="s">
        <v>192</v>
      </c>
      <c r="B157" s="1" t="s">
        <v>6</v>
      </c>
      <c r="C157" s="30" t="s">
        <v>6</v>
      </c>
      <c r="D157" s="2" t="s">
        <v>6</v>
      </c>
    </row>
    <row r="158" spans="1:4" x14ac:dyDescent="0.2">
      <c r="A158" s="2" t="s">
        <v>6</v>
      </c>
      <c r="B158" s="1" t="s">
        <v>6</v>
      </c>
      <c r="C158" s="30" t="s">
        <v>6</v>
      </c>
      <c r="D158" s="2" t="s">
        <v>6</v>
      </c>
    </row>
    <row r="159" spans="1:4" x14ac:dyDescent="0.2">
      <c r="A159" s="6" t="s">
        <v>191</v>
      </c>
      <c r="B159" s="1" t="s">
        <v>6</v>
      </c>
      <c r="C159" s="30" t="s">
        <v>6</v>
      </c>
      <c r="D159" s="2" t="s">
        <v>6</v>
      </c>
    </row>
    <row r="160" spans="1:4" x14ac:dyDescent="0.2">
      <c r="A160" s="3" t="s">
        <v>100</v>
      </c>
      <c r="B160" s="4">
        <v>61</v>
      </c>
      <c r="C160" s="24">
        <v>0</v>
      </c>
      <c r="D160" s="15">
        <v>0</v>
      </c>
    </row>
    <row r="161" spans="1:4" x14ac:dyDescent="0.2">
      <c r="A161" s="3" t="s">
        <v>99</v>
      </c>
      <c r="B161" s="4">
        <v>0</v>
      </c>
      <c r="C161" s="24">
        <v>164</v>
      </c>
      <c r="D161" s="15">
        <v>0</v>
      </c>
    </row>
    <row r="162" spans="1:4" x14ac:dyDescent="0.2">
      <c r="A162" s="303" t="s">
        <v>11</v>
      </c>
      <c r="B162" s="4">
        <v>0</v>
      </c>
      <c r="C162" s="24">
        <v>164</v>
      </c>
      <c r="D162" s="15">
        <v>0</v>
      </c>
    </row>
    <row r="163" spans="1:4" x14ac:dyDescent="0.2">
      <c r="A163" s="5" t="s">
        <v>12</v>
      </c>
      <c r="B163" s="4">
        <v>0</v>
      </c>
      <c r="C163" s="24">
        <v>164</v>
      </c>
      <c r="D163" s="15">
        <v>164</v>
      </c>
    </row>
    <row r="164" spans="1:4" x14ac:dyDescent="0.2">
      <c r="A164" s="2" t="s">
        <v>6</v>
      </c>
      <c r="B164" s="1" t="s">
        <v>6</v>
      </c>
      <c r="C164" s="30" t="s">
        <v>6</v>
      </c>
      <c r="D164" s="2" t="s">
        <v>6</v>
      </c>
    </row>
    <row r="165" spans="1:4" x14ac:dyDescent="0.2">
      <c r="A165" s="116" t="s">
        <v>30</v>
      </c>
      <c r="B165" s="1" t="s">
        <v>6</v>
      </c>
      <c r="C165" s="30" t="s">
        <v>6</v>
      </c>
      <c r="D165" s="2" t="s">
        <v>6</v>
      </c>
    </row>
    <row r="166" spans="1:4" x14ac:dyDescent="0.2">
      <c r="A166" s="2" t="s">
        <v>6</v>
      </c>
      <c r="B166" s="1" t="s">
        <v>6</v>
      </c>
      <c r="C166" s="30" t="s">
        <v>6</v>
      </c>
      <c r="D166" s="2" t="s">
        <v>6</v>
      </c>
    </row>
    <row r="167" spans="1:4" x14ac:dyDescent="0.2">
      <c r="A167" s="6" t="s">
        <v>190</v>
      </c>
      <c r="B167" s="1" t="s">
        <v>6</v>
      </c>
      <c r="C167" s="30" t="s">
        <v>6</v>
      </c>
      <c r="D167" s="2" t="s">
        <v>6</v>
      </c>
    </row>
    <row r="168" spans="1:4" x14ac:dyDescent="0.2">
      <c r="A168" s="3" t="s">
        <v>100</v>
      </c>
      <c r="B168" s="4">
        <v>0</v>
      </c>
      <c r="C168" s="24">
        <v>0</v>
      </c>
      <c r="D168" s="15">
        <v>0</v>
      </c>
    </row>
    <row r="169" spans="1:4" x14ac:dyDescent="0.2">
      <c r="A169" s="3" t="s">
        <v>99</v>
      </c>
      <c r="B169" s="4">
        <v>30</v>
      </c>
      <c r="C169" s="24">
        <v>0</v>
      </c>
      <c r="D169" s="15">
        <v>0</v>
      </c>
    </row>
    <row r="170" spans="1:4" x14ac:dyDescent="0.2">
      <c r="A170" s="303" t="s">
        <v>11</v>
      </c>
      <c r="B170" s="4">
        <v>-26</v>
      </c>
      <c r="C170" s="24">
        <v>-46</v>
      </c>
      <c r="D170" s="15">
        <v>-46</v>
      </c>
    </row>
    <row r="171" spans="1:4" x14ac:dyDescent="0.2">
      <c r="A171" s="5" t="s">
        <v>12</v>
      </c>
      <c r="B171" s="4">
        <v>1751</v>
      </c>
      <c r="C171" s="24">
        <v>1705</v>
      </c>
      <c r="D171" s="15">
        <v>1659</v>
      </c>
    </row>
    <row r="172" spans="1:4" x14ac:dyDescent="0.2">
      <c r="A172" s="2" t="s">
        <v>6</v>
      </c>
      <c r="B172" s="1" t="s">
        <v>6</v>
      </c>
      <c r="C172" s="30" t="s">
        <v>6</v>
      </c>
      <c r="D172" s="2" t="s">
        <v>6</v>
      </c>
    </row>
    <row r="173" spans="1:4" x14ac:dyDescent="0.2">
      <c r="A173" s="115" t="s">
        <v>32</v>
      </c>
      <c r="B173" s="1" t="s">
        <v>6</v>
      </c>
      <c r="C173" s="30" t="s">
        <v>6</v>
      </c>
      <c r="D173" s="2" t="s">
        <v>6</v>
      </c>
    </row>
    <row r="174" spans="1:4" x14ac:dyDescent="0.2">
      <c r="A174" s="2" t="s">
        <v>6</v>
      </c>
      <c r="B174" s="1" t="s">
        <v>6</v>
      </c>
      <c r="C174" s="30" t="s">
        <v>6</v>
      </c>
      <c r="D174" s="2" t="s">
        <v>6</v>
      </c>
    </row>
    <row r="175" spans="1:4" x14ac:dyDescent="0.2">
      <c r="A175" s="116" t="s">
        <v>189</v>
      </c>
      <c r="B175" s="1" t="s">
        <v>6</v>
      </c>
      <c r="C175" s="30" t="s">
        <v>6</v>
      </c>
      <c r="D175" s="2" t="s">
        <v>6</v>
      </c>
    </row>
    <row r="176" spans="1:4" x14ac:dyDescent="0.2">
      <c r="A176" s="2" t="s">
        <v>6</v>
      </c>
      <c r="B176" s="1" t="s">
        <v>6</v>
      </c>
      <c r="C176" s="30" t="s">
        <v>6</v>
      </c>
      <c r="D176" s="2" t="s">
        <v>6</v>
      </c>
    </row>
    <row r="177" spans="1:4" x14ac:dyDescent="0.2">
      <c r="A177" s="6" t="s">
        <v>188</v>
      </c>
      <c r="B177" s="1" t="s">
        <v>6</v>
      </c>
      <c r="C177" s="30" t="s">
        <v>6</v>
      </c>
      <c r="D177" s="2" t="s">
        <v>6</v>
      </c>
    </row>
    <row r="178" spans="1:4" x14ac:dyDescent="0.2">
      <c r="A178" s="3" t="s">
        <v>100</v>
      </c>
      <c r="B178" s="4">
        <v>0</v>
      </c>
      <c r="C178" s="24">
        <v>0</v>
      </c>
      <c r="D178" s="15">
        <v>0</v>
      </c>
    </row>
    <row r="179" spans="1:4" x14ac:dyDescent="0.2">
      <c r="A179" s="3" t="s">
        <v>99</v>
      </c>
      <c r="B179" s="4">
        <v>0</v>
      </c>
      <c r="C179" s="24">
        <v>0</v>
      </c>
      <c r="D179" s="15">
        <v>0</v>
      </c>
    </row>
    <row r="180" spans="1:4" x14ac:dyDescent="0.2">
      <c r="A180" s="303" t="s">
        <v>11</v>
      </c>
      <c r="B180" s="4">
        <v>-2</v>
      </c>
      <c r="C180" s="24">
        <v>-1</v>
      </c>
      <c r="D180" s="15">
        <v>-1</v>
      </c>
    </row>
    <row r="181" spans="1:4" x14ac:dyDescent="0.2">
      <c r="A181" s="5" t="s">
        <v>12</v>
      </c>
      <c r="B181" s="4">
        <v>10</v>
      </c>
      <c r="C181" s="24">
        <v>9</v>
      </c>
      <c r="D181" s="15">
        <v>8</v>
      </c>
    </row>
    <row r="182" spans="1:4" x14ac:dyDescent="0.2">
      <c r="A182" s="2" t="s">
        <v>6</v>
      </c>
      <c r="B182" s="1" t="s">
        <v>6</v>
      </c>
      <c r="C182" s="30" t="s">
        <v>6</v>
      </c>
      <c r="D182" s="2" t="s">
        <v>6</v>
      </c>
    </row>
    <row r="183" spans="1:4" x14ac:dyDescent="0.2">
      <c r="A183" s="6" t="s">
        <v>187</v>
      </c>
      <c r="B183" s="1" t="s">
        <v>6</v>
      </c>
      <c r="C183" s="30" t="s">
        <v>6</v>
      </c>
      <c r="D183" s="2" t="s">
        <v>6</v>
      </c>
    </row>
    <row r="184" spans="1:4" x14ac:dyDescent="0.2">
      <c r="A184" s="3" t="s">
        <v>100</v>
      </c>
      <c r="B184" s="4">
        <v>0</v>
      </c>
      <c r="C184" s="24">
        <v>0</v>
      </c>
      <c r="D184" s="15">
        <v>0</v>
      </c>
    </row>
    <row r="185" spans="1:4" x14ac:dyDescent="0.2">
      <c r="A185" s="3" t="s">
        <v>99</v>
      </c>
      <c r="B185" s="4">
        <v>0</v>
      </c>
      <c r="C185" s="24">
        <v>0</v>
      </c>
      <c r="D185" s="15">
        <v>0</v>
      </c>
    </row>
    <row r="186" spans="1:4" x14ac:dyDescent="0.2">
      <c r="A186" s="303" t="s">
        <v>11</v>
      </c>
      <c r="B186" s="4">
        <v>-1</v>
      </c>
      <c r="C186" s="24">
        <v>0</v>
      </c>
      <c r="D186" s="15">
        <v>0</v>
      </c>
    </row>
    <row r="187" spans="1:4" x14ac:dyDescent="0.2">
      <c r="A187" s="5" t="s">
        <v>12</v>
      </c>
      <c r="B187" s="4">
        <v>2</v>
      </c>
      <c r="C187" s="24">
        <v>2</v>
      </c>
      <c r="D187" s="15">
        <v>2</v>
      </c>
    </row>
    <row r="188" spans="1:4" x14ac:dyDescent="0.2">
      <c r="A188" s="2" t="s">
        <v>6</v>
      </c>
      <c r="B188" s="1" t="s">
        <v>6</v>
      </c>
      <c r="C188" s="30" t="s">
        <v>6</v>
      </c>
      <c r="D188" s="2" t="s">
        <v>6</v>
      </c>
    </row>
    <row r="189" spans="1:4" x14ac:dyDescent="0.2">
      <c r="A189" s="6" t="s">
        <v>186</v>
      </c>
      <c r="B189" s="1" t="s">
        <v>6</v>
      </c>
      <c r="C189" s="30" t="s">
        <v>6</v>
      </c>
      <c r="D189" s="2" t="s">
        <v>6</v>
      </c>
    </row>
    <row r="190" spans="1:4" x14ac:dyDescent="0.2">
      <c r="A190" s="3" t="s">
        <v>100</v>
      </c>
      <c r="B190" s="4">
        <v>440</v>
      </c>
      <c r="C190" s="24">
        <v>429</v>
      </c>
      <c r="D190" s="15">
        <v>325</v>
      </c>
    </row>
    <row r="191" spans="1:4" x14ac:dyDescent="0.2">
      <c r="A191" s="3" t="s">
        <v>99</v>
      </c>
      <c r="B191" s="4">
        <v>106</v>
      </c>
      <c r="C191" s="24">
        <v>344</v>
      </c>
      <c r="D191" s="15">
        <v>305</v>
      </c>
    </row>
    <row r="192" spans="1:4" x14ac:dyDescent="0.2">
      <c r="A192" s="303" t="s">
        <v>11</v>
      </c>
      <c r="B192" s="4">
        <v>103</v>
      </c>
      <c r="C192" s="24">
        <v>335</v>
      </c>
      <c r="D192" s="15">
        <v>292</v>
      </c>
    </row>
    <row r="193" spans="1:4" x14ac:dyDescent="0.2">
      <c r="A193" s="5" t="s">
        <v>12</v>
      </c>
      <c r="B193" s="4">
        <v>372</v>
      </c>
      <c r="C193" s="24">
        <v>707</v>
      </c>
      <c r="D193" s="15">
        <v>999</v>
      </c>
    </row>
    <row r="194" spans="1:4" x14ac:dyDescent="0.2">
      <c r="A194" s="2" t="s">
        <v>6</v>
      </c>
      <c r="B194" s="1" t="s">
        <v>6</v>
      </c>
      <c r="C194" s="30" t="s">
        <v>6</v>
      </c>
      <c r="D194" s="2" t="s">
        <v>6</v>
      </c>
    </row>
    <row r="195" spans="1:4" x14ac:dyDescent="0.2">
      <c r="A195" s="116" t="s">
        <v>33</v>
      </c>
      <c r="B195" s="1" t="s">
        <v>6</v>
      </c>
      <c r="C195" s="30" t="s">
        <v>6</v>
      </c>
      <c r="D195" s="2" t="s">
        <v>6</v>
      </c>
    </row>
    <row r="196" spans="1:4" x14ac:dyDescent="0.2">
      <c r="A196" s="2" t="s">
        <v>6</v>
      </c>
      <c r="B196" s="1" t="s">
        <v>6</v>
      </c>
      <c r="C196" s="30" t="s">
        <v>6</v>
      </c>
      <c r="D196" s="2" t="s">
        <v>6</v>
      </c>
    </row>
    <row r="197" spans="1:4" x14ac:dyDescent="0.2">
      <c r="A197" s="6" t="s">
        <v>185</v>
      </c>
      <c r="B197" s="1" t="s">
        <v>6</v>
      </c>
      <c r="C197" s="30" t="s">
        <v>6</v>
      </c>
      <c r="D197" s="2" t="s">
        <v>6</v>
      </c>
    </row>
    <row r="198" spans="1:4" x14ac:dyDescent="0.2">
      <c r="A198" s="3" t="s">
        <v>100</v>
      </c>
      <c r="B198" s="4">
        <v>0</v>
      </c>
      <c r="C198" s="24">
        <v>0</v>
      </c>
      <c r="D198" s="15">
        <v>0</v>
      </c>
    </row>
    <row r="199" spans="1:4" x14ac:dyDescent="0.2">
      <c r="A199" s="3" t="s">
        <v>99</v>
      </c>
      <c r="B199" s="4">
        <v>0</v>
      </c>
      <c r="C199" s="24">
        <v>0</v>
      </c>
      <c r="D199" s="15">
        <v>0</v>
      </c>
    </row>
    <row r="200" spans="1:4" x14ac:dyDescent="0.2">
      <c r="A200" s="303" t="s">
        <v>11</v>
      </c>
      <c r="B200" s="4">
        <v>316</v>
      </c>
      <c r="C200" s="24">
        <v>92</v>
      </c>
      <c r="D200" s="15">
        <v>24</v>
      </c>
    </row>
    <row r="201" spans="1:4" x14ac:dyDescent="0.2">
      <c r="A201" s="5" t="s">
        <v>12</v>
      </c>
      <c r="B201" s="4">
        <v>1313</v>
      </c>
      <c r="C201" s="24">
        <v>1405</v>
      </c>
      <c r="D201" s="15">
        <v>1429</v>
      </c>
    </row>
    <row r="202" spans="1:4" x14ac:dyDescent="0.2">
      <c r="A202" s="2" t="s">
        <v>6</v>
      </c>
      <c r="B202" s="1" t="s">
        <v>6</v>
      </c>
      <c r="C202" s="30" t="s">
        <v>6</v>
      </c>
      <c r="D202" s="2" t="s">
        <v>6</v>
      </c>
    </row>
    <row r="203" spans="1:4" x14ac:dyDescent="0.2">
      <c r="A203" s="6" t="s">
        <v>184</v>
      </c>
      <c r="B203" s="1" t="s">
        <v>6</v>
      </c>
      <c r="C203" s="30" t="s">
        <v>6</v>
      </c>
      <c r="D203" s="2" t="s">
        <v>6</v>
      </c>
    </row>
    <row r="204" spans="1:4" x14ac:dyDescent="0.2">
      <c r="A204" s="3" t="s">
        <v>100</v>
      </c>
      <c r="B204" s="4">
        <v>135772</v>
      </c>
      <c r="C204" s="24">
        <v>144733</v>
      </c>
      <c r="D204" s="15">
        <v>145651</v>
      </c>
    </row>
    <row r="205" spans="1:4" ht="14.45" customHeight="1" x14ac:dyDescent="0.2">
      <c r="A205" s="3" t="s">
        <v>99</v>
      </c>
      <c r="B205" s="4">
        <v>122268</v>
      </c>
      <c r="C205" s="24">
        <v>132988</v>
      </c>
      <c r="D205" s="15">
        <v>133932</v>
      </c>
    </row>
    <row r="206" spans="1:4" x14ac:dyDescent="0.2">
      <c r="A206" s="303" t="s">
        <v>11</v>
      </c>
      <c r="B206" s="4">
        <v>-5612</v>
      </c>
      <c r="C206" s="24">
        <v>28335</v>
      </c>
      <c r="D206" s="15">
        <v>42738</v>
      </c>
    </row>
    <row r="207" spans="1:4" x14ac:dyDescent="0.2">
      <c r="A207" s="5" t="s">
        <v>12</v>
      </c>
      <c r="B207" s="4">
        <v>1336158</v>
      </c>
      <c r="C207" s="24">
        <v>1364493</v>
      </c>
      <c r="D207" s="15">
        <v>1407231</v>
      </c>
    </row>
    <row r="208" spans="1:4" x14ac:dyDescent="0.2">
      <c r="A208" s="2" t="s">
        <v>6</v>
      </c>
      <c r="B208" s="1" t="s">
        <v>6</v>
      </c>
      <c r="C208" s="30" t="s">
        <v>6</v>
      </c>
      <c r="D208" s="2" t="s">
        <v>6</v>
      </c>
    </row>
    <row r="209" spans="1:4" x14ac:dyDescent="0.2">
      <c r="A209" s="6" t="s">
        <v>183</v>
      </c>
      <c r="B209" s="1" t="s">
        <v>6</v>
      </c>
      <c r="C209" s="30" t="s">
        <v>6</v>
      </c>
      <c r="D209" s="2" t="s">
        <v>6</v>
      </c>
    </row>
    <row r="210" spans="1:4" x14ac:dyDescent="0.2">
      <c r="A210" s="3" t="s">
        <v>100</v>
      </c>
      <c r="B210" s="4">
        <v>75</v>
      </c>
      <c r="C210" s="24">
        <v>77</v>
      </c>
      <c r="D210" s="15">
        <v>78</v>
      </c>
    </row>
    <row r="211" spans="1:4" x14ac:dyDescent="0.2">
      <c r="A211" s="3" t="s">
        <v>99</v>
      </c>
      <c r="B211" s="4">
        <v>82</v>
      </c>
      <c r="C211" s="24">
        <v>71</v>
      </c>
      <c r="D211" s="15">
        <v>73</v>
      </c>
    </row>
    <row r="212" spans="1:4" x14ac:dyDescent="0.2">
      <c r="A212" s="303" t="s">
        <v>11</v>
      </c>
      <c r="B212" s="4">
        <v>19</v>
      </c>
      <c r="C212" s="24">
        <v>2</v>
      </c>
      <c r="D212" s="15">
        <v>10</v>
      </c>
    </row>
    <row r="213" spans="1:4" x14ac:dyDescent="0.2">
      <c r="A213" s="5" t="s">
        <v>12</v>
      </c>
      <c r="B213" s="4">
        <v>809</v>
      </c>
      <c r="C213" s="24">
        <v>811</v>
      </c>
      <c r="D213" s="15">
        <v>821</v>
      </c>
    </row>
    <row r="214" spans="1:4" x14ac:dyDescent="0.2">
      <c r="A214" s="2" t="s">
        <v>6</v>
      </c>
      <c r="B214" s="1" t="s">
        <v>6</v>
      </c>
      <c r="C214" s="30" t="s">
        <v>6</v>
      </c>
      <c r="D214" s="2" t="s">
        <v>6</v>
      </c>
    </row>
    <row r="215" spans="1:4" x14ac:dyDescent="0.2">
      <c r="A215" s="6" t="s">
        <v>182</v>
      </c>
      <c r="B215" s="1" t="s">
        <v>6</v>
      </c>
      <c r="C215" s="30" t="s">
        <v>6</v>
      </c>
      <c r="D215" s="2" t="s">
        <v>6</v>
      </c>
    </row>
    <row r="216" spans="1:4" x14ac:dyDescent="0.2">
      <c r="A216" s="3" t="s">
        <v>100</v>
      </c>
      <c r="B216" s="4">
        <v>0</v>
      </c>
      <c r="C216" s="24">
        <v>0</v>
      </c>
      <c r="D216" s="15">
        <v>0</v>
      </c>
    </row>
    <row r="217" spans="1:4" x14ac:dyDescent="0.2">
      <c r="A217" s="3" t="s">
        <v>99</v>
      </c>
      <c r="B217" s="4">
        <v>0</v>
      </c>
      <c r="C217" s="24">
        <v>0</v>
      </c>
      <c r="D217" s="15">
        <v>0</v>
      </c>
    </row>
    <row r="218" spans="1:4" x14ac:dyDescent="0.2">
      <c r="A218" s="303" t="s">
        <v>11</v>
      </c>
      <c r="B218" s="4">
        <v>-1106</v>
      </c>
      <c r="C218" s="24">
        <v>-1561</v>
      </c>
      <c r="D218" s="15">
        <v>-733</v>
      </c>
    </row>
    <row r="219" spans="1:4" x14ac:dyDescent="0.2">
      <c r="A219" s="5" t="s">
        <v>12</v>
      </c>
      <c r="B219" s="4">
        <v>13083</v>
      </c>
      <c r="C219" s="24">
        <v>11522</v>
      </c>
      <c r="D219" s="15">
        <v>10789</v>
      </c>
    </row>
    <row r="220" spans="1:4" x14ac:dyDescent="0.2">
      <c r="A220" s="2" t="s">
        <v>6</v>
      </c>
      <c r="B220" s="1" t="s">
        <v>6</v>
      </c>
      <c r="C220" s="30" t="s">
        <v>6</v>
      </c>
      <c r="D220" s="2" t="s">
        <v>6</v>
      </c>
    </row>
    <row r="221" spans="1:4" x14ac:dyDescent="0.2">
      <c r="A221" s="6" t="s">
        <v>181</v>
      </c>
      <c r="B221" s="1" t="s">
        <v>6</v>
      </c>
      <c r="C221" s="30" t="s">
        <v>6</v>
      </c>
      <c r="D221" s="2" t="s">
        <v>6</v>
      </c>
    </row>
    <row r="222" spans="1:4" x14ac:dyDescent="0.2">
      <c r="A222" s="3" t="s">
        <v>100</v>
      </c>
      <c r="B222" s="4">
        <v>0</v>
      </c>
      <c r="C222" s="24">
        <v>0</v>
      </c>
      <c r="D222" s="15">
        <v>0</v>
      </c>
    </row>
    <row r="223" spans="1:4" x14ac:dyDescent="0.2">
      <c r="A223" s="3" t="s">
        <v>99</v>
      </c>
      <c r="B223" s="4">
        <v>0</v>
      </c>
      <c r="C223" s="24">
        <v>0</v>
      </c>
      <c r="D223" s="15">
        <v>0</v>
      </c>
    </row>
    <row r="224" spans="1:4" x14ac:dyDescent="0.2">
      <c r="A224" s="303" t="s">
        <v>11</v>
      </c>
      <c r="B224" s="4">
        <v>-3508</v>
      </c>
      <c r="C224" s="24">
        <v>-3589</v>
      </c>
      <c r="D224" s="15">
        <v>-2316</v>
      </c>
    </row>
    <row r="225" spans="1:4" x14ac:dyDescent="0.2">
      <c r="A225" s="5" t="s">
        <v>12</v>
      </c>
      <c r="B225" s="4">
        <v>23673</v>
      </c>
      <c r="C225" s="24">
        <v>20084</v>
      </c>
      <c r="D225" s="15">
        <v>17768</v>
      </c>
    </row>
    <row r="226" spans="1:4" x14ac:dyDescent="0.2">
      <c r="A226" s="2" t="s">
        <v>6</v>
      </c>
      <c r="B226" s="1" t="s">
        <v>6</v>
      </c>
      <c r="C226" s="30" t="s">
        <v>6</v>
      </c>
      <c r="D226" s="2" t="s">
        <v>6</v>
      </c>
    </row>
    <row r="227" spans="1:4" x14ac:dyDescent="0.2">
      <c r="A227" s="6" t="s">
        <v>180</v>
      </c>
      <c r="B227" s="1" t="s">
        <v>6</v>
      </c>
      <c r="C227" s="30" t="s">
        <v>6</v>
      </c>
      <c r="D227" s="2" t="s">
        <v>6</v>
      </c>
    </row>
    <row r="228" spans="1:4" x14ac:dyDescent="0.2">
      <c r="A228" s="3" t="s">
        <v>100</v>
      </c>
      <c r="B228" s="4">
        <v>0</v>
      </c>
      <c r="C228" s="24">
        <v>0</v>
      </c>
      <c r="D228" s="15">
        <v>0</v>
      </c>
    </row>
    <row r="229" spans="1:4" x14ac:dyDescent="0.2">
      <c r="A229" s="3" t="s">
        <v>99</v>
      </c>
      <c r="B229" s="4">
        <v>0</v>
      </c>
      <c r="C229" s="24">
        <v>0</v>
      </c>
      <c r="D229" s="15">
        <v>0</v>
      </c>
    </row>
    <row r="230" spans="1:4" x14ac:dyDescent="0.2">
      <c r="A230" s="303" t="s">
        <v>11</v>
      </c>
      <c r="B230" s="4">
        <v>-86</v>
      </c>
      <c r="C230" s="24">
        <v>-30</v>
      </c>
      <c r="D230" s="15">
        <v>-30</v>
      </c>
    </row>
    <row r="231" spans="1:4" x14ac:dyDescent="0.2">
      <c r="A231" s="5" t="s">
        <v>12</v>
      </c>
      <c r="B231" s="4">
        <v>1198</v>
      </c>
      <c r="C231" s="24">
        <v>1168</v>
      </c>
      <c r="D231" s="15">
        <v>1138</v>
      </c>
    </row>
    <row r="232" spans="1:4" x14ac:dyDescent="0.2">
      <c r="A232" s="2" t="s">
        <v>6</v>
      </c>
      <c r="B232" s="1" t="s">
        <v>6</v>
      </c>
      <c r="C232" s="30" t="s">
        <v>6</v>
      </c>
      <c r="D232" s="2" t="s">
        <v>6</v>
      </c>
    </row>
    <row r="233" spans="1:4" x14ac:dyDescent="0.2">
      <c r="A233" s="115" t="s">
        <v>38</v>
      </c>
      <c r="B233" s="1" t="s">
        <v>6</v>
      </c>
      <c r="C233" s="30" t="s">
        <v>6</v>
      </c>
      <c r="D233" s="2" t="s">
        <v>6</v>
      </c>
    </row>
    <row r="234" spans="1:4" x14ac:dyDescent="0.2">
      <c r="A234" s="2" t="s">
        <v>6</v>
      </c>
      <c r="B234" s="1" t="s">
        <v>6</v>
      </c>
      <c r="C234" s="30" t="s">
        <v>6</v>
      </c>
      <c r="D234" s="2" t="s">
        <v>6</v>
      </c>
    </row>
    <row r="235" spans="1:4" x14ac:dyDescent="0.2">
      <c r="A235" s="116" t="s">
        <v>39</v>
      </c>
      <c r="B235" s="1" t="s">
        <v>6</v>
      </c>
      <c r="C235" s="30" t="s">
        <v>6</v>
      </c>
      <c r="D235" s="2" t="s">
        <v>6</v>
      </c>
    </row>
    <row r="236" spans="1:4" x14ac:dyDescent="0.2">
      <c r="A236" s="2" t="s">
        <v>6</v>
      </c>
      <c r="B236" s="1" t="s">
        <v>6</v>
      </c>
      <c r="C236" s="30" t="s">
        <v>6</v>
      </c>
      <c r="D236" s="2" t="s">
        <v>6</v>
      </c>
    </row>
    <row r="237" spans="1:4" ht="12.75" customHeight="1" x14ac:dyDescent="0.2">
      <c r="A237" s="2" t="s">
        <v>179</v>
      </c>
      <c r="B237" s="1" t="s">
        <v>6</v>
      </c>
      <c r="C237" s="30" t="s">
        <v>6</v>
      </c>
      <c r="D237" s="2" t="s">
        <v>6</v>
      </c>
    </row>
    <row r="238" spans="1:4" ht="12.75" customHeight="1" x14ac:dyDescent="0.2">
      <c r="A238" s="3" t="s">
        <v>100</v>
      </c>
      <c r="B238" s="4">
        <v>0</v>
      </c>
      <c r="C238" s="24">
        <v>3115</v>
      </c>
      <c r="D238" s="15">
        <v>5445</v>
      </c>
    </row>
    <row r="239" spans="1:4" x14ac:dyDescent="0.2">
      <c r="A239" s="3" t="s">
        <v>99</v>
      </c>
      <c r="B239" s="4">
        <v>0</v>
      </c>
      <c r="C239" s="24">
        <v>478</v>
      </c>
      <c r="D239" s="15">
        <v>3473</v>
      </c>
    </row>
    <row r="240" spans="1:4" x14ac:dyDescent="0.2">
      <c r="A240" s="303" t="s">
        <v>11</v>
      </c>
      <c r="B240" s="4">
        <v>0</v>
      </c>
      <c r="C240" s="24">
        <v>487</v>
      </c>
      <c r="D240" s="15">
        <v>3562</v>
      </c>
    </row>
    <row r="241" spans="1:4" x14ac:dyDescent="0.2">
      <c r="A241" s="5" t="s">
        <v>12</v>
      </c>
      <c r="B241" s="4">
        <v>0</v>
      </c>
      <c r="C241" s="24">
        <v>487</v>
      </c>
      <c r="D241" s="15">
        <v>4049</v>
      </c>
    </row>
    <row r="242" spans="1:4" x14ac:dyDescent="0.2">
      <c r="A242" s="2" t="s">
        <v>6</v>
      </c>
      <c r="B242" s="1" t="s">
        <v>6</v>
      </c>
      <c r="C242" s="30" t="s">
        <v>6</v>
      </c>
      <c r="D242" s="2" t="s">
        <v>6</v>
      </c>
    </row>
    <row r="243" spans="1:4" x14ac:dyDescent="0.2">
      <c r="A243" s="6" t="s">
        <v>178</v>
      </c>
      <c r="B243" s="1" t="s">
        <v>6</v>
      </c>
      <c r="C243" s="30" t="s">
        <v>6</v>
      </c>
      <c r="D243" s="2" t="s">
        <v>6</v>
      </c>
    </row>
    <row r="244" spans="1:4" x14ac:dyDescent="0.2">
      <c r="A244" s="3" t="s">
        <v>100</v>
      </c>
      <c r="B244" s="4">
        <v>374</v>
      </c>
      <c r="C244" s="24">
        <v>20123</v>
      </c>
      <c r="D244" s="15">
        <v>35426</v>
      </c>
    </row>
    <row r="245" spans="1:4" x14ac:dyDescent="0.2">
      <c r="A245" s="3" t="s">
        <v>99</v>
      </c>
      <c r="B245" s="4">
        <v>588</v>
      </c>
      <c r="C245" s="24">
        <v>3484</v>
      </c>
      <c r="D245" s="15">
        <v>22661</v>
      </c>
    </row>
    <row r="246" spans="1:4" x14ac:dyDescent="0.2">
      <c r="A246" s="303" t="s">
        <v>11</v>
      </c>
      <c r="B246" s="4">
        <v>100</v>
      </c>
      <c r="C246" s="24">
        <v>3094</v>
      </c>
      <c r="D246" s="15">
        <v>22545</v>
      </c>
    </row>
    <row r="247" spans="1:4" x14ac:dyDescent="0.2">
      <c r="A247" s="5" t="s">
        <v>12</v>
      </c>
      <c r="B247" s="4">
        <v>15782</v>
      </c>
      <c r="C247" s="24">
        <v>18876</v>
      </c>
      <c r="D247" s="15">
        <v>41421</v>
      </c>
    </row>
    <row r="248" spans="1:4" x14ac:dyDescent="0.2">
      <c r="A248" s="2" t="s">
        <v>6</v>
      </c>
      <c r="B248" s="1" t="s">
        <v>6</v>
      </c>
      <c r="C248" s="30" t="s">
        <v>6</v>
      </c>
      <c r="D248" s="2" t="s">
        <v>6</v>
      </c>
    </row>
    <row r="249" spans="1:4" x14ac:dyDescent="0.2">
      <c r="A249" s="6" t="s">
        <v>177</v>
      </c>
      <c r="B249" s="1" t="s">
        <v>6</v>
      </c>
      <c r="C249" s="30" t="s">
        <v>6</v>
      </c>
      <c r="D249" s="2" t="s">
        <v>6</v>
      </c>
    </row>
    <row r="250" spans="1:4" x14ac:dyDescent="0.2">
      <c r="A250" s="3" t="s">
        <v>100</v>
      </c>
      <c r="B250" s="4">
        <v>0</v>
      </c>
      <c r="C250" s="24">
        <v>195</v>
      </c>
      <c r="D250" s="15">
        <v>2100</v>
      </c>
    </row>
    <row r="251" spans="1:4" x14ac:dyDescent="0.2">
      <c r="A251" s="3" t="s">
        <v>99</v>
      </c>
      <c r="B251" s="4">
        <v>0</v>
      </c>
      <c r="C251" s="24">
        <v>30</v>
      </c>
      <c r="D251" s="15">
        <v>401</v>
      </c>
    </row>
    <row r="252" spans="1:4" x14ac:dyDescent="0.2">
      <c r="A252" s="303" t="s">
        <v>11</v>
      </c>
      <c r="B252" s="4">
        <v>0</v>
      </c>
      <c r="C252" s="24">
        <v>30</v>
      </c>
      <c r="D252" s="15">
        <v>401</v>
      </c>
    </row>
    <row r="253" spans="1:4" x14ac:dyDescent="0.2">
      <c r="A253" s="5" t="s">
        <v>12</v>
      </c>
      <c r="B253" s="4">
        <v>0</v>
      </c>
      <c r="C253" s="24">
        <v>30</v>
      </c>
      <c r="D253" s="15">
        <v>431</v>
      </c>
    </row>
    <row r="254" spans="1:4" x14ac:dyDescent="0.2">
      <c r="A254" s="2" t="s">
        <v>6</v>
      </c>
      <c r="B254" s="1" t="s">
        <v>6</v>
      </c>
      <c r="C254" s="30" t="s">
        <v>6</v>
      </c>
      <c r="D254" s="2" t="s">
        <v>6</v>
      </c>
    </row>
    <row r="255" spans="1:4" x14ac:dyDescent="0.2">
      <c r="A255" s="6" t="s">
        <v>176</v>
      </c>
      <c r="B255" s="1" t="s">
        <v>6</v>
      </c>
      <c r="C255" s="30" t="s">
        <v>6</v>
      </c>
      <c r="D255" s="2" t="s">
        <v>6</v>
      </c>
    </row>
    <row r="256" spans="1:4" x14ac:dyDescent="0.2">
      <c r="A256" s="3" t="s">
        <v>100</v>
      </c>
      <c r="B256" s="4">
        <v>13313</v>
      </c>
      <c r="C256" s="24">
        <v>7087</v>
      </c>
      <c r="D256" s="15">
        <v>11682</v>
      </c>
    </row>
    <row r="257" spans="1:4" x14ac:dyDescent="0.2">
      <c r="A257" s="3" t="s">
        <v>99</v>
      </c>
      <c r="B257" s="4">
        <v>1066</v>
      </c>
      <c r="C257" s="24">
        <v>6766</v>
      </c>
      <c r="D257" s="15">
        <v>10349</v>
      </c>
    </row>
    <row r="258" spans="1:4" x14ac:dyDescent="0.2">
      <c r="A258" s="303" t="s">
        <v>11</v>
      </c>
      <c r="B258" s="4">
        <v>1067</v>
      </c>
      <c r="C258" s="24">
        <v>6774</v>
      </c>
      <c r="D258" s="15">
        <v>10248</v>
      </c>
    </row>
    <row r="259" spans="1:4" x14ac:dyDescent="0.2">
      <c r="A259" s="5" t="s">
        <v>12</v>
      </c>
      <c r="B259" s="4">
        <v>1067</v>
      </c>
      <c r="C259" s="24">
        <v>7841</v>
      </c>
      <c r="D259" s="15">
        <v>18089</v>
      </c>
    </row>
    <row r="260" spans="1:4" x14ac:dyDescent="0.2">
      <c r="A260" s="2" t="s">
        <v>6</v>
      </c>
      <c r="B260" s="1" t="s">
        <v>6</v>
      </c>
      <c r="C260" s="30" t="s">
        <v>6</v>
      </c>
      <c r="D260" s="2" t="s">
        <v>6</v>
      </c>
    </row>
    <row r="261" spans="1:4" x14ac:dyDescent="0.2">
      <c r="A261" s="116" t="s">
        <v>175</v>
      </c>
      <c r="B261" s="1" t="s">
        <v>6</v>
      </c>
      <c r="C261" s="30" t="s">
        <v>6</v>
      </c>
      <c r="D261" s="2" t="s">
        <v>6</v>
      </c>
    </row>
    <row r="262" spans="1:4" x14ac:dyDescent="0.2">
      <c r="A262" s="2" t="s">
        <v>6</v>
      </c>
      <c r="B262" s="1" t="s">
        <v>6</v>
      </c>
      <c r="C262" s="30" t="s">
        <v>6</v>
      </c>
      <c r="D262" s="2" t="s">
        <v>6</v>
      </c>
    </row>
    <row r="263" spans="1:4" x14ac:dyDescent="0.2">
      <c r="A263" s="6" t="s">
        <v>174</v>
      </c>
      <c r="B263" s="1" t="s">
        <v>6</v>
      </c>
      <c r="C263" s="30" t="s">
        <v>6</v>
      </c>
      <c r="D263" s="2" t="s">
        <v>6</v>
      </c>
    </row>
    <row r="264" spans="1:4" x14ac:dyDescent="0.2">
      <c r="A264" s="3" t="s">
        <v>100</v>
      </c>
      <c r="B264" s="4">
        <v>0</v>
      </c>
      <c r="C264" s="24">
        <v>0</v>
      </c>
      <c r="D264" s="15">
        <v>0</v>
      </c>
    </row>
    <row r="265" spans="1:4" x14ac:dyDescent="0.2">
      <c r="A265" s="3" t="s">
        <v>99</v>
      </c>
      <c r="B265" s="4">
        <v>0</v>
      </c>
      <c r="C265" s="24">
        <v>0</v>
      </c>
      <c r="D265" s="15">
        <v>0</v>
      </c>
    </row>
    <row r="266" spans="1:4" x14ac:dyDescent="0.2">
      <c r="A266" s="303" t="s">
        <v>11</v>
      </c>
      <c r="B266" s="4">
        <v>0</v>
      </c>
      <c r="C266" s="24">
        <v>0</v>
      </c>
      <c r="D266" s="15">
        <v>0</v>
      </c>
    </row>
    <row r="267" spans="1:4" x14ac:dyDescent="0.2">
      <c r="A267" s="5" t="s">
        <v>12</v>
      </c>
      <c r="B267" s="4">
        <v>2</v>
      </c>
      <c r="C267" s="24">
        <v>2</v>
      </c>
      <c r="D267" s="15">
        <v>2</v>
      </c>
    </row>
    <row r="268" spans="1:4" x14ac:dyDescent="0.2">
      <c r="A268" s="2" t="s">
        <v>6</v>
      </c>
      <c r="B268" s="1" t="s">
        <v>6</v>
      </c>
      <c r="C268" s="30" t="s">
        <v>6</v>
      </c>
      <c r="D268" s="2" t="s">
        <v>6</v>
      </c>
    </row>
    <row r="269" spans="1:4" x14ac:dyDescent="0.2">
      <c r="A269" s="115" t="s">
        <v>42</v>
      </c>
      <c r="B269" s="1" t="s">
        <v>6</v>
      </c>
      <c r="C269" s="30" t="s">
        <v>6</v>
      </c>
      <c r="D269" s="2" t="s">
        <v>6</v>
      </c>
    </row>
    <row r="270" spans="1:4" x14ac:dyDescent="0.2">
      <c r="A270" s="2" t="s">
        <v>6</v>
      </c>
      <c r="B270" s="1" t="s">
        <v>6</v>
      </c>
      <c r="C270" s="30" t="s">
        <v>6</v>
      </c>
      <c r="D270" s="2" t="s">
        <v>6</v>
      </c>
    </row>
    <row r="271" spans="1:4" x14ac:dyDescent="0.2">
      <c r="A271" s="116" t="s">
        <v>43</v>
      </c>
      <c r="B271" s="1" t="s">
        <v>6</v>
      </c>
      <c r="C271" s="30" t="s">
        <v>6</v>
      </c>
      <c r="D271" s="2" t="s">
        <v>6</v>
      </c>
    </row>
    <row r="272" spans="1:4" x14ac:dyDescent="0.2">
      <c r="A272" s="2" t="s">
        <v>6</v>
      </c>
      <c r="B272" s="1" t="s">
        <v>6</v>
      </c>
      <c r="C272" s="30" t="s">
        <v>6</v>
      </c>
      <c r="D272" s="2" t="s">
        <v>6</v>
      </c>
    </row>
    <row r="273" spans="1:4" x14ac:dyDescent="0.2">
      <c r="A273" s="6" t="s">
        <v>173</v>
      </c>
      <c r="B273" s="1" t="s">
        <v>6</v>
      </c>
      <c r="C273" s="30" t="s">
        <v>6</v>
      </c>
      <c r="D273" s="2" t="s">
        <v>6</v>
      </c>
    </row>
    <row r="274" spans="1:4" x14ac:dyDescent="0.2">
      <c r="A274" s="3" t="s">
        <v>100</v>
      </c>
      <c r="B274" s="4">
        <v>0</v>
      </c>
      <c r="C274" s="24">
        <v>0</v>
      </c>
      <c r="D274" s="15">
        <v>0</v>
      </c>
    </row>
    <row r="275" spans="1:4" x14ac:dyDescent="0.2">
      <c r="A275" s="3" t="s">
        <v>99</v>
      </c>
      <c r="B275" s="4">
        <v>0</v>
      </c>
      <c r="C275" s="24">
        <v>0</v>
      </c>
      <c r="D275" s="15">
        <v>0</v>
      </c>
    </row>
    <row r="276" spans="1:4" x14ac:dyDescent="0.2">
      <c r="A276" s="303" t="s">
        <v>11</v>
      </c>
      <c r="B276" s="4">
        <v>0</v>
      </c>
      <c r="C276" s="24">
        <v>0</v>
      </c>
      <c r="D276" s="15">
        <v>0</v>
      </c>
    </row>
    <row r="277" spans="1:4" x14ac:dyDescent="0.2">
      <c r="A277" s="5" t="s">
        <v>12</v>
      </c>
      <c r="B277" s="4">
        <v>5</v>
      </c>
      <c r="C277" s="24">
        <v>5</v>
      </c>
      <c r="D277" s="15">
        <v>5</v>
      </c>
    </row>
    <row r="278" spans="1:4" x14ac:dyDescent="0.2">
      <c r="A278" s="2" t="s">
        <v>6</v>
      </c>
      <c r="B278" s="1" t="s">
        <v>6</v>
      </c>
      <c r="C278" s="30" t="s">
        <v>6</v>
      </c>
      <c r="D278" s="2" t="s">
        <v>6</v>
      </c>
    </row>
    <row r="279" spans="1:4" x14ac:dyDescent="0.2">
      <c r="A279" s="116" t="s">
        <v>172</v>
      </c>
      <c r="B279" s="1" t="s">
        <v>6</v>
      </c>
      <c r="C279" s="30" t="s">
        <v>6</v>
      </c>
      <c r="D279" s="2" t="s">
        <v>6</v>
      </c>
    </row>
    <row r="280" spans="1:4" x14ac:dyDescent="0.2">
      <c r="A280" s="2" t="s">
        <v>6</v>
      </c>
      <c r="B280" s="1" t="s">
        <v>6</v>
      </c>
      <c r="C280" s="30" t="s">
        <v>6</v>
      </c>
      <c r="D280" s="2" t="s">
        <v>6</v>
      </c>
    </row>
    <row r="281" spans="1:4" x14ac:dyDescent="0.2">
      <c r="A281" s="6" t="s">
        <v>171</v>
      </c>
      <c r="B281" s="1" t="s">
        <v>6</v>
      </c>
      <c r="C281" s="30" t="s">
        <v>6</v>
      </c>
      <c r="D281" s="2" t="s">
        <v>6</v>
      </c>
    </row>
    <row r="282" spans="1:4" x14ac:dyDescent="0.2">
      <c r="A282" s="3" t="s">
        <v>100</v>
      </c>
      <c r="B282" s="4">
        <v>0</v>
      </c>
      <c r="C282" s="24">
        <v>0</v>
      </c>
      <c r="D282" s="15">
        <v>0</v>
      </c>
    </row>
    <row r="283" spans="1:4" x14ac:dyDescent="0.2">
      <c r="A283" s="3" t="s">
        <v>99</v>
      </c>
      <c r="B283" s="4">
        <v>0</v>
      </c>
      <c r="C283" s="24">
        <v>0</v>
      </c>
      <c r="D283" s="15">
        <v>0</v>
      </c>
    </row>
    <row r="284" spans="1:4" x14ac:dyDescent="0.2">
      <c r="A284" s="303" t="s">
        <v>11</v>
      </c>
      <c r="B284" s="4">
        <v>-67</v>
      </c>
      <c r="C284" s="24">
        <v>-287</v>
      </c>
      <c r="D284" s="15">
        <v>-484</v>
      </c>
    </row>
    <row r="285" spans="1:4" x14ac:dyDescent="0.2">
      <c r="A285" s="5" t="s">
        <v>12</v>
      </c>
      <c r="B285" s="4">
        <v>1739</v>
      </c>
      <c r="C285" s="24">
        <v>1452</v>
      </c>
      <c r="D285" s="15">
        <v>968</v>
      </c>
    </row>
    <row r="286" spans="1:4" x14ac:dyDescent="0.2">
      <c r="A286" s="2" t="s">
        <v>6</v>
      </c>
      <c r="B286" s="1" t="s">
        <v>6</v>
      </c>
      <c r="C286" s="30" t="s">
        <v>6</v>
      </c>
      <c r="D286" s="2" t="s">
        <v>6</v>
      </c>
    </row>
    <row r="287" spans="1:4" x14ac:dyDescent="0.2">
      <c r="A287" s="6" t="s">
        <v>170</v>
      </c>
      <c r="B287" s="1" t="s">
        <v>6</v>
      </c>
      <c r="C287" s="30" t="s">
        <v>6</v>
      </c>
      <c r="D287" s="2" t="s">
        <v>6</v>
      </c>
    </row>
    <row r="288" spans="1:4" x14ac:dyDescent="0.2">
      <c r="A288" s="3" t="s">
        <v>100</v>
      </c>
      <c r="B288" s="4">
        <v>0</v>
      </c>
      <c r="C288" s="24">
        <v>0</v>
      </c>
      <c r="D288" s="15">
        <v>0</v>
      </c>
    </row>
    <row r="289" spans="1:4" x14ac:dyDescent="0.2">
      <c r="A289" s="3" t="s">
        <v>99</v>
      </c>
      <c r="B289" s="4">
        <v>0</v>
      </c>
      <c r="C289" s="24">
        <v>0</v>
      </c>
      <c r="D289" s="15">
        <v>0</v>
      </c>
    </row>
    <row r="290" spans="1:4" x14ac:dyDescent="0.2">
      <c r="A290" s="303" t="s">
        <v>11</v>
      </c>
      <c r="B290" s="4">
        <v>-6</v>
      </c>
      <c r="C290" s="24">
        <v>-21</v>
      </c>
      <c r="D290" s="15">
        <v>-131</v>
      </c>
    </row>
    <row r="291" spans="1:4" x14ac:dyDescent="0.2">
      <c r="A291" s="5" t="s">
        <v>12</v>
      </c>
      <c r="B291" s="4">
        <v>459</v>
      </c>
      <c r="C291" s="24">
        <v>438</v>
      </c>
      <c r="D291" s="15">
        <v>307</v>
      </c>
    </row>
    <row r="292" spans="1:4" x14ac:dyDescent="0.2">
      <c r="A292" s="2" t="s">
        <v>6</v>
      </c>
      <c r="B292" s="1" t="s">
        <v>6</v>
      </c>
      <c r="C292" s="30" t="s">
        <v>6</v>
      </c>
      <c r="D292" s="2" t="s">
        <v>6</v>
      </c>
    </row>
    <row r="293" spans="1:4" x14ac:dyDescent="0.2">
      <c r="A293" s="115" t="s">
        <v>169</v>
      </c>
      <c r="B293" s="1" t="s">
        <v>6</v>
      </c>
      <c r="C293" s="30" t="s">
        <v>6</v>
      </c>
      <c r="D293" s="2" t="s">
        <v>6</v>
      </c>
    </row>
    <row r="294" spans="1:4" x14ac:dyDescent="0.2">
      <c r="A294" s="2" t="s">
        <v>6</v>
      </c>
      <c r="B294" s="1" t="s">
        <v>6</v>
      </c>
      <c r="C294" s="30" t="s">
        <v>6</v>
      </c>
      <c r="D294" s="2" t="s">
        <v>6</v>
      </c>
    </row>
    <row r="295" spans="1:4" x14ac:dyDescent="0.2">
      <c r="A295" s="116" t="s">
        <v>168</v>
      </c>
      <c r="B295" s="1" t="s">
        <v>6</v>
      </c>
      <c r="C295" s="30" t="s">
        <v>6</v>
      </c>
      <c r="D295" s="2" t="s">
        <v>6</v>
      </c>
    </row>
    <row r="296" spans="1:4" x14ac:dyDescent="0.2">
      <c r="A296" s="2" t="s">
        <v>6</v>
      </c>
      <c r="B296" s="1" t="s">
        <v>6</v>
      </c>
      <c r="C296" s="30" t="s">
        <v>6</v>
      </c>
      <c r="D296" s="2" t="s">
        <v>6</v>
      </c>
    </row>
    <row r="297" spans="1:4" x14ac:dyDescent="0.2">
      <c r="A297" s="6" t="s">
        <v>167</v>
      </c>
      <c r="B297" s="1" t="s">
        <v>6</v>
      </c>
      <c r="C297" s="30" t="s">
        <v>6</v>
      </c>
      <c r="D297" s="2" t="s">
        <v>6</v>
      </c>
    </row>
    <row r="298" spans="1:4" x14ac:dyDescent="0.2">
      <c r="A298" s="3" t="s">
        <v>100</v>
      </c>
      <c r="B298" s="4">
        <v>10</v>
      </c>
      <c r="C298" s="24">
        <v>114</v>
      </c>
      <c r="D298" s="15">
        <v>98</v>
      </c>
    </row>
    <row r="299" spans="1:4" x14ac:dyDescent="0.2">
      <c r="A299" s="3" t="s">
        <v>99</v>
      </c>
      <c r="B299" s="4">
        <v>9</v>
      </c>
      <c r="C299" s="24">
        <v>58</v>
      </c>
      <c r="D299" s="15">
        <v>70</v>
      </c>
    </row>
    <row r="300" spans="1:4" x14ac:dyDescent="0.2">
      <c r="A300" s="303" t="s">
        <v>11</v>
      </c>
      <c r="B300" s="4">
        <v>9</v>
      </c>
      <c r="C300" s="24">
        <v>58</v>
      </c>
      <c r="D300" s="15">
        <v>70</v>
      </c>
    </row>
    <row r="301" spans="1:4" x14ac:dyDescent="0.2">
      <c r="A301" s="5" t="s">
        <v>12</v>
      </c>
      <c r="B301" s="4">
        <v>47</v>
      </c>
      <c r="C301" s="24">
        <v>105</v>
      </c>
      <c r="D301" s="15">
        <v>175</v>
      </c>
    </row>
    <row r="302" spans="1:4" x14ac:dyDescent="0.2">
      <c r="A302" s="2" t="s">
        <v>6</v>
      </c>
      <c r="B302" s="1" t="s">
        <v>6</v>
      </c>
      <c r="C302" s="30" t="s">
        <v>6</v>
      </c>
      <c r="D302" s="2" t="s">
        <v>6</v>
      </c>
    </row>
    <row r="303" spans="1:4" x14ac:dyDescent="0.2">
      <c r="A303" s="115" t="s">
        <v>45</v>
      </c>
      <c r="B303" s="1" t="s">
        <v>6</v>
      </c>
      <c r="C303" s="30" t="s">
        <v>6</v>
      </c>
      <c r="D303" s="2" t="s">
        <v>6</v>
      </c>
    </row>
    <row r="304" spans="1:4" x14ac:dyDescent="0.2">
      <c r="A304" s="2" t="s">
        <v>6</v>
      </c>
      <c r="B304" s="1" t="s">
        <v>6</v>
      </c>
      <c r="C304" s="30" t="s">
        <v>6</v>
      </c>
      <c r="D304" s="2" t="s">
        <v>6</v>
      </c>
    </row>
    <row r="305" spans="1:4" x14ac:dyDescent="0.2">
      <c r="A305" s="116" t="s">
        <v>52</v>
      </c>
      <c r="B305" s="1" t="s">
        <v>6</v>
      </c>
      <c r="C305" s="30" t="s">
        <v>6</v>
      </c>
      <c r="D305" s="2" t="s">
        <v>6</v>
      </c>
    </row>
    <row r="306" spans="1:4" x14ac:dyDescent="0.2">
      <c r="A306" s="2" t="s">
        <v>6</v>
      </c>
      <c r="B306" s="1" t="s">
        <v>6</v>
      </c>
      <c r="C306" s="30" t="s">
        <v>6</v>
      </c>
      <c r="D306" s="2" t="s">
        <v>6</v>
      </c>
    </row>
    <row r="307" spans="1:4" x14ac:dyDescent="0.2">
      <c r="A307" s="6" t="s">
        <v>166</v>
      </c>
      <c r="B307" s="1" t="s">
        <v>6</v>
      </c>
      <c r="C307" s="30" t="s">
        <v>6</v>
      </c>
      <c r="D307" s="2" t="s">
        <v>6</v>
      </c>
    </row>
    <row r="308" spans="1:4" x14ac:dyDescent="0.2">
      <c r="A308" s="3" t="s">
        <v>100</v>
      </c>
      <c r="B308" s="4">
        <v>0</v>
      </c>
      <c r="C308" s="24">
        <v>0</v>
      </c>
      <c r="D308" s="15">
        <v>0</v>
      </c>
    </row>
    <row r="309" spans="1:4" x14ac:dyDescent="0.2">
      <c r="A309" s="3" t="s">
        <v>99</v>
      </c>
      <c r="B309" s="4">
        <v>0</v>
      </c>
      <c r="C309" s="24">
        <v>0</v>
      </c>
      <c r="D309" s="15">
        <v>0</v>
      </c>
    </row>
    <row r="310" spans="1:4" x14ac:dyDescent="0.2">
      <c r="A310" s="303" t="s">
        <v>11</v>
      </c>
      <c r="B310" s="4">
        <v>-20</v>
      </c>
      <c r="C310" s="24">
        <v>-18</v>
      </c>
      <c r="D310" s="15">
        <v>-18</v>
      </c>
    </row>
    <row r="311" spans="1:4" x14ac:dyDescent="0.2">
      <c r="A311" s="5" t="s">
        <v>12</v>
      </c>
      <c r="B311" s="4">
        <v>232</v>
      </c>
      <c r="C311" s="24">
        <v>214</v>
      </c>
      <c r="D311" s="15">
        <v>196</v>
      </c>
    </row>
    <row r="312" spans="1:4" x14ac:dyDescent="0.2">
      <c r="A312" s="2" t="s">
        <v>6</v>
      </c>
      <c r="B312" s="1" t="s">
        <v>6</v>
      </c>
      <c r="C312" s="30" t="s">
        <v>6</v>
      </c>
      <c r="D312" s="2" t="s">
        <v>6</v>
      </c>
    </row>
    <row r="313" spans="1:4" x14ac:dyDescent="0.2">
      <c r="A313" s="6" t="s">
        <v>165</v>
      </c>
      <c r="B313" s="1" t="s">
        <v>6</v>
      </c>
      <c r="C313" s="30" t="s">
        <v>6</v>
      </c>
      <c r="D313" s="2" t="s">
        <v>6</v>
      </c>
    </row>
    <row r="314" spans="1:4" x14ac:dyDescent="0.2">
      <c r="A314" s="3" t="s">
        <v>100</v>
      </c>
      <c r="B314" s="4">
        <v>341</v>
      </c>
      <c r="C314" s="24">
        <v>374</v>
      </c>
      <c r="D314" s="15">
        <v>411</v>
      </c>
    </row>
    <row r="315" spans="1:4" x14ac:dyDescent="0.2">
      <c r="A315" s="3" t="s">
        <v>99</v>
      </c>
      <c r="B315" s="4">
        <v>167</v>
      </c>
      <c r="C315" s="24">
        <v>0</v>
      </c>
      <c r="D315" s="15">
        <v>374</v>
      </c>
    </row>
    <row r="316" spans="1:4" x14ac:dyDescent="0.2">
      <c r="A316" s="303" t="s">
        <v>11</v>
      </c>
      <c r="B316" s="4">
        <v>131</v>
      </c>
      <c r="C316" s="24">
        <v>-29</v>
      </c>
      <c r="D316" s="15">
        <v>342</v>
      </c>
    </row>
    <row r="317" spans="1:4" x14ac:dyDescent="0.2">
      <c r="A317" s="5" t="s">
        <v>12</v>
      </c>
      <c r="B317" s="4">
        <v>2847</v>
      </c>
      <c r="C317" s="24">
        <v>2818</v>
      </c>
      <c r="D317" s="15">
        <v>3160</v>
      </c>
    </row>
    <row r="318" spans="1:4" x14ac:dyDescent="0.2">
      <c r="A318" s="2" t="s">
        <v>6</v>
      </c>
      <c r="B318" s="1" t="s">
        <v>6</v>
      </c>
      <c r="C318" s="30" t="s">
        <v>6</v>
      </c>
      <c r="D318" s="2" t="s">
        <v>6</v>
      </c>
    </row>
    <row r="319" spans="1:4" x14ac:dyDescent="0.2">
      <c r="A319" s="6" t="s">
        <v>164</v>
      </c>
      <c r="B319" s="1" t="s">
        <v>6</v>
      </c>
      <c r="C319" s="30" t="s">
        <v>6</v>
      </c>
      <c r="D319" s="2" t="s">
        <v>6</v>
      </c>
    </row>
    <row r="320" spans="1:4" x14ac:dyDescent="0.2">
      <c r="A320" s="3" t="s">
        <v>100</v>
      </c>
      <c r="B320" s="4">
        <v>0</v>
      </c>
      <c r="C320" s="24">
        <v>0</v>
      </c>
      <c r="D320" s="15">
        <v>0</v>
      </c>
    </row>
    <row r="321" spans="1:4" x14ac:dyDescent="0.2">
      <c r="A321" s="3" t="s">
        <v>99</v>
      </c>
      <c r="B321" s="4">
        <v>0</v>
      </c>
      <c r="C321" s="24">
        <v>0</v>
      </c>
      <c r="D321" s="15">
        <v>0</v>
      </c>
    </row>
    <row r="322" spans="1:4" x14ac:dyDescent="0.2">
      <c r="A322" s="303" t="s">
        <v>11</v>
      </c>
      <c r="B322" s="4">
        <v>-72</v>
      </c>
      <c r="C322" s="24">
        <v>-64</v>
      </c>
      <c r="D322" s="15">
        <v>-64</v>
      </c>
    </row>
    <row r="323" spans="1:4" x14ac:dyDescent="0.2">
      <c r="A323" s="5" t="s">
        <v>12</v>
      </c>
      <c r="B323" s="4">
        <v>294</v>
      </c>
      <c r="C323" s="24">
        <v>230</v>
      </c>
      <c r="D323" s="15">
        <v>166</v>
      </c>
    </row>
    <row r="324" spans="1:4" x14ac:dyDescent="0.2">
      <c r="A324" s="2" t="s">
        <v>6</v>
      </c>
      <c r="B324" s="1" t="s">
        <v>6</v>
      </c>
      <c r="C324" s="30" t="s">
        <v>6</v>
      </c>
      <c r="D324" s="2" t="s">
        <v>6</v>
      </c>
    </row>
    <row r="325" spans="1:4" x14ac:dyDescent="0.2">
      <c r="A325" s="6" t="s">
        <v>163</v>
      </c>
      <c r="B325" s="1" t="s">
        <v>6</v>
      </c>
      <c r="C325" s="30" t="s">
        <v>6</v>
      </c>
      <c r="D325" s="2" t="s">
        <v>6</v>
      </c>
    </row>
    <row r="326" spans="1:4" x14ac:dyDescent="0.2">
      <c r="A326" s="3" t="s">
        <v>100</v>
      </c>
      <c r="B326" s="4">
        <v>0</v>
      </c>
      <c r="C326" s="24">
        <v>0</v>
      </c>
      <c r="D326" s="15">
        <v>0</v>
      </c>
    </row>
    <row r="327" spans="1:4" x14ac:dyDescent="0.2">
      <c r="A327" s="3" t="s">
        <v>99</v>
      </c>
      <c r="B327" s="4">
        <v>0</v>
      </c>
      <c r="C327" s="24">
        <v>0</v>
      </c>
      <c r="D327" s="15">
        <v>0</v>
      </c>
    </row>
    <row r="328" spans="1:4" x14ac:dyDescent="0.2">
      <c r="A328" s="303" t="s">
        <v>11</v>
      </c>
      <c r="B328" s="4">
        <v>-1</v>
      </c>
      <c r="C328" s="24">
        <v>-1</v>
      </c>
      <c r="D328" s="15">
        <v>-1</v>
      </c>
    </row>
    <row r="329" spans="1:4" x14ac:dyDescent="0.2">
      <c r="A329" s="5" t="s">
        <v>12</v>
      </c>
      <c r="B329" s="4">
        <v>52</v>
      </c>
      <c r="C329" s="24">
        <v>51</v>
      </c>
      <c r="D329" s="15">
        <v>50</v>
      </c>
    </row>
    <row r="330" spans="1:4" x14ac:dyDescent="0.2">
      <c r="A330" s="2" t="s">
        <v>6</v>
      </c>
      <c r="B330" s="1" t="s">
        <v>6</v>
      </c>
      <c r="C330" s="30" t="s">
        <v>6</v>
      </c>
      <c r="D330" s="2" t="s">
        <v>6</v>
      </c>
    </row>
    <row r="331" spans="1:4" x14ac:dyDescent="0.2">
      <c r="A331" s="6" t="s">
        <v>162</v>
      </c>
      <c r="B331" s="1" t="s">
        <v>6</v>
      </c>
      <c r="C331" s="30" t="s">
        <v>6</v>
      </c>
      <c r="D331" s="2" t="s">
        <v>6</v>
      </c>
    </row>
    <row r="332" spans="1:4" x14ac:dyDescent="0.2">
      <c r="A332" s="3" t="s">
        <v>100</v>
      </c>
      <c r="B332" s="4">
        <v>0</v>
      </c>
      <c r="C332" s="24">
        <v>0</v>
      </c>
      <c r="D332" s="15">
        <v>0</v>
      </c>
    </row>
    <row r="333" spans="1:4" x14ac:dyDescent="0.2">
      <c r="A333" s="3" t="s">
        <v>99</v>
      </c>
      <c r="B333" s="4">
        <v>0</v>
      </c>
      <c r="C333" s="24">
        <v>0</v>
      </c>
      <c r="D333" s="15">
        <v>0</v>
      </c>
    </row>
    <row r="334" spans="1:4" x14ac:dyDescent="0.2">
      <c r="A334" s="303" t="s">
        <v>11</v>
      </c>
      <c r="B334" s="4">
        <v>-6</v>
      </c>
      <c r="C334" s="24">
        <v>-5</v>
      </c>
      <c r="D334" s="15">
        <v>-5</v>
      </c>
    </row>
    <row r="335" spans="1:4" x14ac:dyDescent="0.2">
      <c r="A335" s="5" t="s">
        <v>12</v>
      </c>
      <c r="B335" s="4">
        <v>23</v>
      </c>
      <c r="C335" s="24">
        <v>18</v>
      </c>
      <c r="D335" s="15">
        <v>13</v>
      </c>
    </row>
    <row r="336" spans="1:4" x14ac:dyDescent="0.2">
      <c r="A336" s="2" t="s">
        <v>6</v>
      </c>
      <c r="B336" s="1" t="s">
        <v>6</v>
      </c>
      <c r="C336" s="30" t="s">
        <v>6</v>
      </c>
      <c r="D336" s="2" t="s">
        <v>6</v>
      </c>
    </row>
    <row r="337" spans="1:4" x14ac:dyDescent="0.2">
      <c r="A337" s="6" t="s">
        <v>161</v>
      </c>
      <c r="B337" s="1" t="s">
        <v>6</v>
      </c>
      <c r="C337" s="30" t="s">
        <v>6</v>
      </c>
      <c r="D337" s="2" t="s">
        <v>6</v>
      </c>
    </row>
    <row r="338" spans="1:4" x14ac:dyDescent="0.2">
      <c r="A338" s="3" t="s">
        <v>100</v>
      </c>
      <c r="B338" s="4">
        <v>94</v>
      </c>
      <c r="C338" s="24">
        <v>726</v>
      </c>
      <c r="D338" s="15">
        <v>163</v>
      </c>
    </row>
    <row r="339" spans="1:4" x14ac:dyDescent="0.2">
      <c r="A339" s="3" t="s">
        <v>99</v>
      </c>
      <c r="B339" s="4">
        <v>0</v>
      </c>
      <c r="C339" s="24">
        <v>582</v>
      </c>
      <c r="D339" s="15">
        <v>274</v>
      </c>
    </row>
    <row r="340" spans="1:4" x14ac:dyDescent="0.2">
      <c r="A340" s="303" t="s">
        <v>11</v>
      </c>
      <c r="B340" s="4">
        <v>0</v>
      </c>
      <c r="C340" s="24">
        <v>580</v>
      </c>
      <c r="D340" s="15">
        <v>259</v>
      </c>
    </row>
    <row r="341" spans="1:4" x14ac:dyDescent="0.2">
      <c r="A341" s="5" t="s">
        <v>12</v>
      </c>
      <c r="B341" s="4">
        <v>0</v>
      </c>
      <c r="C341" s="24">
        <v>580</v>
      </c>
      <c r="D341" s="15">
        <v>839</v>
      </c>
    </row>
    <row r="342" spans="1:4" x14ac:dyDescent="0.2">
      <c r="A342" s="2" t="s">
        <v>6</v>
      </c>
      <c r="B342" s="1" t="s">
        <v>6</v>
      </c>
      <c r="C342" s="30" t="s">
        <v>6</v>
      </c>
      <c r="D342" s="2" t="s">
        <v>6</v>
      </c>
    </row>
    <row r="343" spans="1:4" x14ac:dyDescent="0.2">
      <c r="A343" s="115" t="s">
        <v>59</v>
      </c>
      <c r="B343" s="1" t="s">
        <v>6</v>
      </c>
      <c r="C343" s="30" t="s">
        <v>6</v>
      </c>
      <c r="D343" s="2" t="s">
        <v>6</v>
      </c>
    </row>
    <row r="344" spans="1:4" x14ac:dyDescent="0.2">
      <c r="A344" s="2" t="s">
        <v>6</v>
      </c>
      <c r="B344" s="1" t="s">
        <v>6</v>
      </c>
      <c r="C344" s="30" t="s">
        <v>6</v>
      </c>
      <c r="D344" s="2" t="s">
        <v>6</v>
      </c>
    </row>
    <row r="345" spans="1:4" x14ac:dyDescent="0.2">
      <c r="A345" s="116" t="s">
        <v>160</v>
      </c>
      <c r="B345" s="1" t="s">
        <v>6</v>
      </c>
      <c r="C345" s="30" t="s">
        <v>6</v>
      </c>
      <c r="D345" s="2" t="s">
        <v>6</v>
      </c>
    </row>
    <row r="346" spans="1:4" x14ac:dyDescent="0.2">
      <c r="A346" s="2" t="s">
        <v>6</v>
      </c>
      <c r="B346" s="1" t="s">
        <v>6</v>
      </c>
      <c r="C346" s="30" t="s">
        <v>6</v>
      </c>
      <c r="D346" s="2" t="s">
        <v>6</v>
      </c>
    </row>
    <row r="347" spans="1:4" x14ac:dyDescent="0.2">
      <c r="A347" s="6" t="s">
        <v>159</v>
      </c>
      <c r="B347" s="1" t="s">
        <v>6</v>
      </c>
      <c r="C347" s="30" t="s">
        <v>6</v>
      </c>
      <c r="D347" s="2" t="s">
        <v>6</v>
      </c>
    </row>
    <row r="348" spans="1:4" x14ac:dyDescent="0.2">
      <c r="A348" s="3" t="s">
        <v>100</v>
      </c>
      <c r="B348" s="4">
        <v>0</v>
      </c>
      <c r="C348" s="24">
        <v>0</v>
      </c>
      <c r="D348" s="15">
        <v>0</v>
      </c>
    </row>
    <row r="349" spans="1:4" x14ac:dyDescent="0.2">
      <c r="A349" s="3" t="s">
        <v>99</v>
      </c>
      <c r="B349" s="4">
        <v>0</v>
      </c>
      <c r="C349" s="24">
        <v>0</v>
      </c>
      <c r="D349" s="15">
        <v>0</v>
      </c>
    </row>
    <row r="350" spans="1:4" x14ac:dyDescent="0.2">
      <c r="A350" s="303" t="s">
        <v>11</v>
      </c>
      <c r="B350" s="4">
        <v>-1</v>
      </c>
      <c r="C350" s="24">
        <v>-1</v>
      </c>
      <c r="D350" s="15">
        <v>-1</v>
      </c>
    </row>
    <row r="351" spans="1:4" x14ac:dyDescent="0.2">
      <c r="A351" s="5" t="s">
        <v>12</v>
      </c>
      <c r="B351" s="4">
        <v>3</v>
      </c>
      <c r="C351" s="24">
        <v>2</v>
      </c>
      <c r="D351" s="15">
        <v>1</v>
      </c>
    </row>
    <row r="352" spans="1:4" x14ac:dyDescent="0.2">
      <c r="A352" s="2" t="s">
        <v>6</v>
      </c>
      <c r="B352" s="1" t="s">
        <v>6</v>
      </c>
      <c r="C352" s="30" t="s">
        <v>6</v>
      </c>
      <c r="D352" s="2" t="s">
        <v>6</v>
      </c>
    </row>
    <row r="353" spans="1:4" x14ac:dyDescent="0.2">
      <c r="A353" s="6" t="s">
        <v>158</v>
      </c>
      <c r="B353" s="1" t="s">
        <v>6</v>
      </c>
      <c r="C353" s="30" t="s">
        <v>6</v>
      </c>
      <c r="D353" s="2" t="s">
        <v>6</v>
      </c>
    </row>
    <row r="354" spans="1:4" x14ac:dyDescent="0.2">
      <c r="A354" s="3" t="s">
        <v>100</v>
      </c>
      <c r="B354" s="4">
        <v>0</v>
      </c>
      <c r="C354" s="24">
        <v>0</v>
      </c>
      <c r="D354" s="15">
        <v>0</v>
      </c>
    </row>
    <row r="355" spans="1:4" x14ac:dyDescent="0.2">
      <c r="A355" s="3" t="s">
        <v>99</v>
      </c>
      <c r="B355" s="4">
        <v>0</v>
      </c>
      <c r="C355" s="24">
        <v>0</v>
      </c>
      <c r="D355" s="15">
        <v>0</v>
      </c>
    </row>
    <row r="356" spans="1:4" x14ac:dyDescent="0.2">
      <c r="A356" s="303" t="s">
        <v>11</v>
      </c>
      <c r="B356" s="4">
        <v>-1</v>
      </c>
      <c r="C356" s="24">
        <v>-2</v>
      </c>
      <c r="D356" s="15">
        <v>-2</v>
      </c>
    </row>
    <row r="357" spans="1:4" x14ac:dyDescent="0.2">
      <c r="A357" s="5" t="s">
        <v>12</v>
      </c>
      <c r="B357" s="4">
        <v>24</v>
      </c>
      <c r="C357" s="24">
        <v>22</v>
      </c>
      <c r="D357" s="15">
        <v>20</v>
      </c>
    </row>
    <row r="358" spans="1:4" x14ac:dyDescent="0.2">
      <c r="A358" s="2" t="s">
        <v>6</v>
      </c>
      <c r="B358" s="1" t="s">
        <v>6</v>
      </c>
      <c r="C358" s="30" t="s">
        <v>6</v>
      </c>
      <c r="D358" s="2" t="s">
        <v>6</v>
      </c>
    </row>
    <row r="359" spans="1:4" x14ac:dyDescent="0.2">
      <c r="A359" s="116" t="s">
        <v>60</v>
      </c>
      <c r="B359" s="1" t="s">
        <v>6</v>
      </c>
      <c r="C359" s="30" t="s">
        <v>6</v>
      </c>
      <c r="D359" s="2" t="s">
        <v>6</v>
      </c>
    </row>
    <row r="360" spans="1:4" x14ac:dyDescent="0.2">
      <c r="A360" s="2" t="s">
        <v>6</v>
      </c>
      <c r="B360" s="1" t="s">
        <v>6</v>
      </c>
      <c r="C360" s="30" t="s">
        <v>6</v>
      </c>
      <c r="D360" s="2" t="s">
        <v>6</v>
      </c>
    </row>
    <row r="361" spans="1:4" x14ac:dyDescent="0.2">
      <c r="A361" s="6" t="s">
        <v>157</v>
      </c>
      <c r="B361" s="1" t="s">
        <v>6</v>
      </c>
      <c r="C361" s="30" t="s">
        <v>6</v>
      </c>
      <c r="D361" s="2" t="s">
        <v>6</v>
      </c>
    </row>
    <row r="362" spans="1:4" x14ac:dyDescent="0.2">
      <c r="A362" s="3" t="s">
        <v>100</v>
      </c>
      <c r="B362" s="4">
        <v>0</v>
      </c>
      <c r="C362" s="24">
        <v>0</v>
      </c>
      <c r="D362" s="15">
        <v>0</v>
      </c>
    </row>
    <row r="363" spans="1:4" x14ac:dyDescent="0.2">
      <c r="A363" s="3" t="s">
        <v>99</v>
      </c>
      <c r="B363" s="4">
        <v>0</v>
      </c>
      <c r="C363" s="24">
        <v>0</v>
      </c>
      <c r="D363" s="15">
        <v>0</v>
      </c>
    </row>
    <row r="364" spans="1:4" x14ac:dyDescent="0.2">
      <c r="A364" s="303" t="s">
        <v>11</v>
      </c>
      <c r="B364" s="4">
        <v>0</v>
      </c>
      <c r="C364" s="24">
        <v>0</v>
      </c>
      <c r="D364" s="15">
        <v>0</v>
      </c>
    </row>
    <row r="365" spans="1:4" x14ac:dyDescent="0.2">
      <c r="A365" s="5" t="s">
        <v>12</v>
      </c>
      <c r="B365" s="4">
        <v>1</v>
      </c>
      <c r="C365" s="24">
        <v>1</v>
      </c>
      <c r="D365" s="15">
        <v>1</v>
      </c>
    </row>
    <row r="366" spans="1:4" x14ac:dyDescent="0.2">
      <c r="A366" s="2" t="s">
        <v>6</v>
      </c>
      <c r="B366" s="1" t="s">
        <v>6</v>
      </c>
      <c r="C366" s="30" t="s">
        <v>6</v>
      </c>
      <c r="D366" s="2" t="s">
        <v>6</v>
      </c>
    </row>
    <row r="367" spans="1:4" x14ac:dyDescent="0.2">
      <c r="A367" s="6" t="s">
        <v>156</v>
      </c>
      <c r="B367" s="1" t="s">
        <v>6</v>
      </c>
      <c r="C367" s="30" t="s">
        <v>6</v>
      </c>
      <c r="D367" s="2" t="s">
        <v>6</v>
      </c>
    </row>
    <row r="368" spans="1:4" x14ac:dyDescent="0.2">
      <c r="A368" s="3" t="s">
        <v>100</v>
      </c>
      <c r="B368" s="4">
        <v>0</v>
      </c>
      <c r="C368" s="24">
        <v>0</v>
      </c>
      <c r="D368" s="15">
        <v>0</v>
      </c>
    </row>
    <row r="369" spans="1:4" x14ac:dyDescent="0.2">
      <c r="A369" s="3" t="s">
        <v>99</v>
      </c>
      <c r="B369" s="4">
        <v>0</v>
      </c>
      <c r="C369" s="24">
        <v>0</v>
      </c>
      <c r="D369" s="15">
        <v>0</v>
      </c>
    </row>
    <row r="370" spans="1:4" x14ac:dyDescent="0.2">
      <c r="A370" s="303" t="s">
        <v>11</v>
      </c>
      <c r="B370" s="4">
        <v>-1</v>
      </c>
      <c r="C370" s="24">
        <v>0</v>
      </c>
      <c r="D370" s="15">
        <v>0</v>
      </c>
    </row>
    <row r="371" spans="1:4" x14ac:dyDescent="0.2">
      <c r="A371" s="5" t="s">
        <v>12</v>
      </c>
      <c r="B371" s="4">
        <v>1</v>
      </c>
      <c r="C371" s="24">
        <v>1</v>
      </c>
      <c r="D371" s="15">
        <v>1</v>
      </c>
    </row>
    <row r="372" spans="1:4" x14ac:dyDescent="0.2">
      <c r="A372" s="2" t="s">
        <v>6</v>
      </c>
      <c r="B372" s="1" t="s">
        <v>6</v>
      </c>
      <c r="C372" s="30" t="s">
        <v>6</v>
      </c>
      <c r="D372" s="2" t="s">
        <v>6</v>
      </c>
    </row>
    <row r="373" spans="1:4" x14ac:dyDescent="0.2">
      <c r="A373" s="116" t="s">
        <v>155</v>
      </c>
      <c r="B373" s="1" t="s">
        <v>6</v>
      </c>
      <c r="C373" s="30" t="s">
        <v>6</v>
      </c>
      <c r="D373" s="2" t="s">
        <v>6</v>
      </c>
    </row>
    <row r="374" spans="1:4" x14ac:dyDescent="0.2">
      <c r="A374" s="2" t="s">
        <v>6</v>
      </c>
      <c r="B374" s="1" t="s">
        <v>6</v>
      </c>
      <c r="C374" s="30" t="s">
        <v>6</v>
      </c>
      <c r="D374" s="2" t="s">
        <v>6</v>
      </c>
    </row>
    <row r="375" spans="1:4" x14ac:dyDescent="0.2">
      <c r="A375" s="6" t="s">
        <v>154</v>
      </c>
      <c r="B375" s="1" t="s">
        <v>6</v>
      </c>
      <c r="C375" s="30" t="s">
        <v>6</v>
      </c>
      <c r="D375" s="2" t="s">
        <v>6</v>
      </c>
    </row>
    <row r="376" spans="1:4" x14ac:dyDescent="0.2">
      <c r="A376" s="3" t="s">
        <v>100</v>
      </c>
      <c r="B376" s="4">
        <v>0</v>
      </c>
      <c r="C376" s="24">
        <v>0</v>
      </c>
      <c r="D376" s="15">
        <v>0</v>
      </c>
    </row>
    <row r="377" spans="1:4" x14ac:dyDescent="0.2">
      <c r="A377" s="3" t="s">
        <v>99</v>
      </c>
      <c r="B377" s="4">
        <v>0</v>
      </c>
      <c r="C377" s="24">
        <v>0</v>
      </c>
      <c r="D377" s="15">
        <v>0</v>
      </c>
    </row>
    <row r="378" spans="1:4" x14ac:dyDescent="0.2">
      <c r="A378" s="303" t="s">
        <v>11</v>
      </c>
      <c r="B378" s="4">
        <v>0</v>
      </c>
      <c r="C378" s="24">
        <v>0</v>
      </c>
      <c r="D378" s="15">
        <v>0</v>
      </c>
    </row>
    <row r="379" spans="1:4" x14ac:dyDescent="0.2">
      <c r="A379" s="5" t="s">
        <v>12</v>
      </c>
      <c r="B379" s="4">
        <v>14</v>
      </c>
      <c r="C379" s="24">
        <v>14</v>
      </c>
      <c r="D379" s="15">
        <v>14</v>
      </c>
    </row>
    <row r="380" spans="1:4" x14ac:dyDescent="0.2">
      <c r="A380" s="2" t="s">
        <v>6</v>
      </c>
      <c r="B380" s="1" t="s">
        <v>6</v>
      </c>
      <c r="C380" s="30" t="s">
        <v>6</v>
      </c>
      <c r="D380" s="2" t="s">
        <v>6</v>
      </c>
    </row>
    <row r="381" spans="1:4" x14ac:dyDescent="0.2">
      <c r="A381" s="115" t="s">
        <v>153</v>
      </c>
      <c r="B381" s="1" t="s">
        <v>6</v>
      </c>
      <c r="C381" s="30" t="s">
        <v>6</v>
      </c>
      <c r="D381" s="2" t="s">
        <v>6</v>
      </c>
    </row>
    <row r="382" spans="1:4" x14ac:dyDescent="0.2">
      <c r="A382" s="2" t="s">
        <v>6</v>
      </c>
      <c r="B382" s="1" t="s">
        <v>6</v>
      </c>
      <c r="C382" s="30" t="s">
        <v>6</v>
      </c>
      <c r="D382" s="2" t="s">
        <v>6</v>
      </c>
    </row>
    <row r="383" spans="1:4" x14ac:dyDescent="0.2">
      <c r="A383" s="116" t="s">
        <v>152</v>
      </c>
      <c r="B383" s="1" t="s">
        <v>6</v>
      </c>
      <c r="C383" s="30" t="s">
        <v>6</v>
      </c>
      <c r="D383" s="2" t="s">
        <v>6</v>
      </c>
    </row>
    <row r="384" spans="1:4" x14ac:dyDescent="0.2">
      <c r="A384" s="2" t="s">
        <v>6</v>
      </c>
      <c r="B384" s="1" t="s">
        <v>6</v>
      </c>
      <c r="C384" s="30" t="s">
        <v>6</v>
      </c>
      <c r="D384" s="2" t="s">
        <v>6</v>
      </c>
    </row>
    <row r="385" spans="1:4" x14ac:dyDescent="0.2">
      <c r="A385" s="6" t="s">
        <v>151</v>
      </c>
      <c r="B385" s="1" t="s">
        <v>6</v>
      </c>
      <c r="C385" s="30" t="s">
        <v>6</v>
      </c>
      <c r="D385" s="2" t="s">
        <v>6</v>
      </c>
    </row>
    <row r="386" spans="1:4" x14ac:dyDescent="0.2">
      <c r="A386" s="3" t="s">
        <v>100</v>
      </c>
      <c r="B386" s="4">
        <v>2</v>
      </c>
      <c r="C386" s="24">
        <v>2</v>
      </c>
      <c r="D386" s="15">
        <v>4</v>
      </c>
    </row>
    <row r="387" spans="1:4" x14ac:dyDescent="0.2">
      <c r="A387" s="3" t="s">
        <v>99</v>
      </c>
      <c r="B387" s="4">
        <v>2</v>
      </c>
      <c r="C387" s="24">
        <v>2</v>
      </c>
      <c r="D387" s="15">
        <v>2</v>
      </c>
    </row>
    <row r="388" spans="1:4" x14ac:dyDescent="0.2">
      <c r="A388" s="303" t="s">
        <v>11</v>
      </c>
      <c r="B388" s="4">
        <v>1</v>
      </c>
      <c r="C388" s="24">
        <v>1</v>
      </c>
      <c r="D388" s="15">
        <v>1</v>
      </c>
    </row>
    <row r="389" spans="1:4" x14ac:dyDescent="0.2">
      <c r="A389" s="5" t="s">
        <v>12</v>
      </c>
      <c r="B389" s="4">
        <v>7</v>
      </c>
      <c r="C389" s="24">
        <v>8</v>
      </c>
      <c r="D389" s="15">
        <v>9</v>
      </c>
    </row>
    <row r="390" spans="1:4" x14ac:dyDescent="0.2">
      <c r="A390" s="2" t="s">
        <v>6</v>
      </c>
      <c r="B390" s="1" t="s">
        <v>6</v>
      </c>
      <c r="C390" s="30" t="s">
        <v>6</v>
      </c>
      <c r="D390" s="2" t="s">
        <v>6</v>
      </c>
    </row>
    <row r="391" spans="1:4" x14ac:dyDescent="0.2">
      <c r="A391" s="115" t="s">
        <v>62</v>
      </c>
      <c r="B391" s="1" t="s">
        <v>6</v>
      </c>
      <c r="C391" s="30" t="s">
        <v>6</v>
      </c>
      <c r="D391" s="2" t="s">
        <v>6</v>
      </c>
    </row>
    <row r="392" spans="1:4" x14ac:dyDescent="0.2">
      <c r="A392" s="2" t="s">
        <v>6</v>
      </c>
      <c r="B392" s="1" t="s">
        <v>6</v>
      </c>
      <c r="C392" s="30" t="s">
        <v>6</v>
      </c>
      <c r="D392" s="2" t="s">
        <v>6</v>
      </c>
    </row>
    <row r="393" spans="1:4" x14ac:dyDescent="0.2">
      <c r="A393" s="31" t="s">
        <v>150</v>
      </c>
      <c r="B393" s="1" t="s">
        <v>6</v>
      </c>
      <c r="C393" s="30" t="s">
        <v>6</v>
      </c>
      <c r="D393" s="2" t="s">
        <v>6</v>
      </c>
    </row>
    <row r="394" spans="1:4" x14ac:dyDescent="0.2">
      <c r="A394" s="2" t="s">
        <v>6</v>
      </c>
      <c r="B394" s="1" t="s">
        <v>6</v>
      </c>
      <c r="C394" s="30" t="s">
        <v>6</v>
      </c>
      <c r="D394" s="2" t="s">
        <v>6</v>
      </c>
    </row>
    <row r="395" spans="1:4" x14ac:dyDescent="0.2">
      <c r="A395" s="10" t="s">
        <v>149</v>
      </c>
      <c r="B395" s="1" t="s">
        <v>6</v>
      </c>
      <c r="C395" s="30" t="s">
        <v>6</v>
      </c>
      <c r="D395" s="2" t="s">
        <v>6</v>
      </c>
    </row>
    <row r="396" spans="1:4" x14ac:dyDescent="0.2">
      <c r="A396" s="3" t="s">
        <v>100</v>
      </c>
      <c r="B396" s="4">
        <v>903</v>
      </c>
      <c r="C396" s="24">
        <v>4000</v>
      </c>
      <c r="D396" s="15">
        <v>5658</v>
      </c>
    </row>
    <row r="397" spans="1:4" x14ac:dyDescent="0.2">
      <c r="A397" s="3" t="s">
        <v>99</v>
      </c>
      <c r="B397" s="4">
        <v>5629</v>
      </c>
      <c r="C397" s="24">
        <v>3543</v>
      </c>
      <c r="D397" s="15">
        <v>3543</v>
      </c>
    </row>
    <row r="398" spans="1:4" x14ac:dyDescent="0.2">
      <c r="A398" s="303" t="s">
        <v>11</v>
      </c>
      <c r="B398" s="4">
        <v>5491</v>
      </c>
      <c r="C398" s="24">
        <v>3547</v>
      </c>
      <c r="D398" s="15">
        <v>3993</v>
      </c>
    </row>
    <row r="399" spans="1:4" x14ac:dyDescent="0.2">
      <c r="A399" s="5" t="s">
        <v>12</v>
      </c>
      <c r="B399" s="4">
        <v>19486</v>
      </c>
      <c r="C399" s="24">
        <v>23033</v>
      </c>
      <c r="D399" s="15">
        <v>27026</v>
      </c>
    </row>
    <row r="400" spans="1:4" x14ac:dyDescent="0.2">
      <c r="A400" s="2" t="s">
        <v>6</v>
      </c>
      <c r="B400" s="1" t="s">
        <v>6</v>
      </c>
      <c r="C400" s="30" t="s">
        <v>6</v>
      </c>
      <c r="D400" s="2" t="s">
        <v>6</v>
      </c>
    </row>
    <row r="401" spans="1:4" x14ac:dyDescent="0.2">
      <c r="A401" s="6" t="s">
        <v>148</v>
      </c>
      <c r="B401" s="1" t="s">
        <v>6</v>
      </c>
      <c r="C401" s="30" t="s">
        <v>6</v>
      </c>
      <c r="D401" s="2" t="s">
        <v>6</v>
      </c>
    </row>
    <row r="402" spans="1:4" x14ac:dyDescent="0.2">
      <c r="A402" s="3" t="s">
        <v>100</v>
      </c>
      <c r="B402" s="4">
        <v>0</v>
      </c>
      <c r="C402" s="24">
        <v>0</v>
      </c>
      <c r="D402" s="15">
        <v>0</v>
      </c>
    </row>
    <row r="403" spans="1:4" x14ac:dyDescent="0.2">
      <c r="A403" s="3" t="s">
        <v>99</v>
      </c>
      <c r="B403" s="4">
        <v>0</v>
      </c>
      <c r="C403" s="24">
        <v>0</v>
      </c>
      <c r="D403" s="15">
        <v>0</v>
      </c>
    </row>
    <row r="404" spans="1:4" x14ac:dyDescent="0.2">
      <c r="A404" s="303" t="s">
        <v>11</v>
      </c>
      <c r="B404" s="4">
        <v>0</v>
      </c>
      <c r="C404" s="24">
        <v>0</v>
      </c>
      <c r="D404" s="15">
        <v>0</v>
      </c>
    </row>
    <row r="405" spans="1:4" x14ac:dyDescent="0.2">
      <c r="A405" s="5" t="s">
        <v>12</v>
      </c>
      <c r="B405" s="4">
        <v>60</v>
      </c>
      <c r="C405" s="24">
        <v>60</v>
      </c>
      <c r="D405" s="15">
        <v>60</v>
      </c>
    </row>
    <row r="406" spans="1:4" x14ac:dyDescent="0.2">
      <c r="A406" s="2" t="s">
        <v>6</v>
      </c>
      <c r="B406" s="1" t="s">
        <v>6</v>
      </c>
      <c r="C406" s="30" t="s">
        <v>6</v>
      </c>
      <c r="D406" s="2" t="s">
        <v>6</v>
      </c>
    </row>
    <row r="407" spans="1:4" ht="25.5" x14ac:dyDescent="0.2">
      <c r="A407" s="10" t="s">
        <v>147</v>
      </c>
      <c r="B407" s="1" t="s">
        <v>6</v>
      </c>
      <c r="C407" s="30" t="s">
        <v>6</v>
      </c>
      <c r="D407" s="2" t="s">
        <v>6</v>
      </c>
    </row>
    <row r="408" spans="1:4" x14ac:dyDescent="0.2">
      <c r="A408" s="3" t="s">
        <v>100</v>
      </c>
      <c r="B408" s="4">
        <v>0</v>
      </c>
      <c r="C408" s="24">
        <v>0</v>
      </c>
      <c r="D408" s="15">
        <v>0</v>
      </c>
    </row>
    <row r="409" spans="1:4" x14ac:dyDescent="0.2">
      <c r="A409" s="3" t="s">
        <v>99</v>
      </c>
      <c r="B409" s="4">
        <v>0</v>
      </c>
      <c r="C409" s="24">
        <v>0</v>
      </c>
      <c r="D409" s="15">
        <v>0</v>
      </c>
    </row>
    <row r="410" spans="1:4" x14ac:dyDescent="0.2">
      <c r="A410" s="303" t="s">
        <v>11</v>
      </c>
      <c r="B410" s="4">
        <v>-4</v>
      </c>
      <c r="C410" s="24">
        <v>-4</v>
      </c>
      <c r="D410" s="15">
        <v>-4</v>
      </c>
    </row>
    <row r="411" spans="1:4" x14ac:dyDescent="0.2">
      <c r="A411" s="5" t="s">
        <v>12</v>
      </c>
      <c r="B411" s="4">
        <v>400</v>
      </c>
      <c r="C411" s="24">
        <v>396</v>
      </c>
      <c r="D411" s="15">
        <v>392</v>
      </c>
    </row>
    <row r="412" spans="1:4" x14ac:dyDescent="0.2">
      <c r="A412" s="2" t="s">
        <v>6</v>
      </c>
      <c r="B412" s="1" t="s">
        <v>6</v>
      </c>
      <c r="C412" s="30" t="s">
        <v>6</v>
      </c>
      <c r="D412" s="2" t="s">
        <v>6</v>
      </c>
    </row>
    <row r="413" spans="1:4" x14ac:dyDescent="0.2">
      <c r="A413" s="31" t="s">
        <v>146</v>
      </c>
      <c r="B413" s="1"/>
      <c r="C413" s="30"/>
      <c r="D413" s="2"/>
    </row>
    <row r="414" spans="1:4" x14ac:dyDescent="0.2">
      <c r="A414" s="2"/>
      <c r="B414" s="1"/>
      <c r="C414" s="30"/>
      <c r="D414" s="2"/>
    </row>
    <row r="415" spans="1:4" x14ac:dyDescent="0.2">
      <c r="A415" s="6" t="s">
        <v>145</v>
      </c>
      <c r="B415" s="1" t="s">
        <v>6</v>
      </c>
      <c r="C415" s="30" t="s">
        <v>6</v>
      </c>
      <c r="D415" s="2" t="s">
        <v>6</v>
      </c>
    </row>
    <row r="416" spans="1:4" x14ac:dyDescent="0.2">
      <c r="A416" s="3" t="s">
        <v>100</v>
      </c>
      <c r="B416" s="4">
        <v>182</v>
      </c>
      <c r="C416" s="24">
        <v>600</v>
      </c>
      <c r="D416" s="15">
        <v>600</v>
      </c>
    </row>
    <row r="417" spans="1:4" x14ac:dyDescent="0.2">
      <c r="A417" s="3" t="s">
        <v>99</v>
      </c>
      <c r="B417" s="4">
        <v>811</v>
      </c>
      <c r="C417" s="24">
        <v>598</v>
      </c>
      <c r="D417" s="15">
        <v>598</v>
      </c>
    </row>
    <row r="418" spans="1:4" x14ac:dyDescent="0.2">
      <c r="A418" s="303" t="s">
        <v>11</v>
      </c>
      <c r="B418" s="4">
        <v>760</v>
      </c>
      <c r="C418" s="24">
        <v>537</v>
      </c>
      <c r="D418" s="15">
        <v>537</v>
      </c>
    </row>
    <row r="419" spans="1:4" x14ac:dyDescent="0.2">
      <c r="A419" s="5" t="s">
        <v>12</v>
      </c>
      <c r="B419" s="4">
        <v>1865</v>
      </c>
      <c r="C419" s="24">
        <v>2402</v>
      </c>
      <c r="D419" s="15">
        <v>2939</v>
      </c>
    </row>
    <row r="420" spans="1:4" x14ac:dyDescent="0.2">
      <c r="A420" s="2" t="s">
        <v>6</v>
      </c>
      <c r="B420" s="1" t="s">
        <v>6</v>
      </c>
      <c r="C420" s="30" t="s">
        <v>6</v>
      </c>
      <c r="D420" s="2" t="s">
        <v>6</v>
      </c>
    </row>
    <row r="421" spans="1:4" x14ac:dyDescent="0.2">
      <c r="A421" s="116" t="s">
        <v>63</v>
      </c>
      <c r="B421" s="1" t="s">
        <v>6</v>
      </c>
      <c r="C421" s="30" t="s">
        <v>6</v>
      </c>
      <c r="D421" s="2" t="s">
        <v>6</v>
      </c>
    </row>
    <row r="422" spans="1:4" x14ac:dyDescent="0.2">
      <c r="A422" s="2" t="s">
        <v>6</v>
      </c>
      <c r="B422" s="1" t="s">
        <v>6</v>
      </c>
      <c r="C422" s="30" t="s">
        <v>6</v>
      </c>
      <c r="D422" s="2" t="s">
        <v>6</v>
      </c>
    </row>
    <row r="423" spans="1:4" x14ac:dyDescent="0.2">
      <c r="A423" s="6" t="s">
        <v>144</v>
      </c>
      <c r="B423" s="1" t="s">
        <v>6</v>
      </c>
      <c r="C423" s="30" t="s">
        <v>6</v>
      </c>
      <c r="D423" s="2" t="s">
        <v>6</v>
      </c>
    </row>
    <row r="424" spans="1:4" x14ac:dyDescent="0.2">
      <c r="A424" s="3" t="s">
        <v>100</v>
      </c>
      <c r="B424" s="4">
        <v>0</v>
      </c>
      <c r="C424" s="24">
        <v>284</v>
      </c>
      <c r="D424" s="15">
        <v>148</v>
      </c>
    </row>
    <row r="425" spans="1:4" x14ac:dyDescent="0.2">
      <c r="A425" s="3" t="s">
        <v>99</v>
      </c>
      <c r="B425" s="4">
        <v>0</v>
      </c>
      <c r="C425" s="24">
        <v>284</v>
      </c>
      <c r="D425" s="15">
        <v>148</v>
      </c>
    </row>
    <row r="426" spans="1:4" x14ac:dyDescent="0.2">
      <c r="A426" s="303" t="s">
        <v>11</v>
      </c>
      <c r="B426" s="4">
        <v>-16</v>
      </c>
      <c r="C426" s="24">
        <v>270</v>
      </c>
      <c r="D426" s="15">
        <v>134</v>
      </c>
    </row>
    <row r="427" spans="1:4" x14ac:dyDescent="0.2">
      <c r="A427" s="5" t="s">
        <v>12</v>
      </c>
      <c r="B427" s="4">
        <v>333</v>
      </c>
      <c r="C427" s="24">
        <v>603</v>
      </c>
      <c r="D427" s="15">
        <v>737</v>
      </c>
    </row>
    <row r="428" spans="1:4" x14ac:dyDescent="0.2">
      <c r="A428" s="2" t="s">
        <v>6</v>
      </c>
      <c r="B428" s="1" t="s">
        <v>6</v>
      </c>
      <c r="C428" s="30" t="s">
        <v>6</v>
      </c>
      <c r="D428" s="2" t="s">
        <v>6</v>
      </c>
    </row>
    <row r="429" spans="1:4" x14ac:dyDescent="0.2">
      <c r="A429" s="115" t="s">
        <v>65</v>
      </c>
      <c r="B429" s="1" t="s">
        <v>6</v>
      </c>
      <c r="C429" s="30" t="s">
        <v>6</v>
      </c>
      <c r="D429" s="2" t="s">
        <v>6</v>
      </c>
    </row>
    <row r="430" spans="1:4" x14ac:dyDescent="0.2">
      <c r="A430" s="2" t="s">
        <v>6</v>
      </c>
      <c r="B430" s="1" t="s">
        <v>6</v>
      </c>
      <c r="C430" s="30" t="s">
        <v>6</v>
      </c>
      <c r="D430" s="2" t="s">
        <v>6</v>
      </c>
    </row>
    <row r="431" spans="1:4" x14ac:dyDescent="0.2">
      <c r="A431" s="116" t="s">
        <v>66</v>
      </c>
      <c r="B431" s="1" t="s">
        <v>6</v>
      </c>
      <c r="C431" s="30" t="s">
        <v>6</v>
      </c>
      <c r="D431" s="2" t="s">
        <v>6</v>
      </c>
    </row>
    <row r="432" spans="1:4" x14ac:dyDescent="0.2">
      <c r="A432" s="2" t="s">
        <v>6</v>
      </c>
      <c r="B432" s="1" t="s">
        <v>6</v>
      </c>
      <c r="C432" s="30" t="s">
        <v>6</v>
      </c>
      <c r="D432" s="2" t="s">
        <v>6</v>
      </c>
    </row>
    <row r="433" spans="1:4" x14ac:dyDescent="0.2">
      <c r="A433" s="6" t="s">
        <v>143</v>
      </c>
      <c r="B433" s="1" t="s">
        <v>6</v>
      </c>
      <c r="C433" s="30" t="s">
        <v>6</v>
      </c>
      <c r="D433" s="2" t="s">
        <v>6</v>
      </c>
    </row>
    <row r="434" spans="1:4" x14ac:dyDescent="0.2">
      <c r="A434" s="3" t="s">
        <v>100</v>
      </c>
      <c r="B434" s="4">
        <v>303</v>
      </c>
      <c r="C434" s="24">
        <v>525</v>
      </c>
      <c r="D434" s="15">
        <v>525</v>
      </c>
    </row>
    <row r="435" spans="1:4" x14ac:dyDescent="0.2">
      <c r="A435" s="3" t="s">
        <v>99</v>
      </c>
      <c r="B435" s="4">
        <v>171</v>
      </c>
      <c r="C435" s="24">
        <v>374</v>
      </c>
      <c r="D435" s="15">
        <v>371</v>
      </c>
    </row>
    <row r="436" spans="1:4" x14ac:dyDescent="0.2">
      <c r="A436" s="303" t="s">
        <v>11</v>
      </c>
      <c r="B436" s="4">
        <v>92</v>
      </c>
      <c r="C436" s="24">
        <v>317</v>
      </c>
      <c r="D436" s="15">
        <v>305</v>
      </c>
    </row>
    <row r="437" spans="1:4" x14ac:dyDescent="0.2">
      <c r="A437" s="5" t="s">
        <v>12</v>
      </c>
      <c r="B437" s="4">
        <v>1297</v>
      </c>
      <c r="C437" s="24">
        <v>1614</v>
      </c>
      <c r="D437" s="15">
        <v>1919</v>
      </c>
    </row>
    <row r="438" spans="1:4" x14ac:dyDescent="0.2">
      <c r="A438" s="2" t="s">
        <v>6</v>
      </c>
      <c r="B438" s="1" t="s">
        <v>6</v>
      </c>
      <c r="C438" s="30" t="s">
        <v>6</v>
      </c>
      <c r="D438" s="2" t="s">
        <v>6</v>
      </c>
    </row>
    <row r="439" spans="1:4" ht="14.25" x14ac:dyDescent="0.2">
      <c r="A439" s="10" t="s">
        <v>142</v>
      </c>
      <c r="B439" s="1" t="s">
        <v>6</v>
      </c>
      <c r="C439" s="30" t="s">
        <v>6</v>
      </c>
      <c r="D439" s="2" t="s">
        <v>6</v>
      </c>
    </row>
    <row r="440" spans="1:4" x14ac:dyDescent="0.2">
      <c r="A440" s="3" t="s">
        <v>100</v>
      </c>
      <c r="B440" s="4">
        <v>0</v>
      </c>
      <c r="C440" s="24">
        <v>0</v>
      </c>
      <c r="D440" s="15">
        <v>0</v>
      </c>
    </row>
    <row r="441" spans="1:4" x14ac:dyDescent="0.2">
      <c r="A441" s="3" t="s">
        <v>99</v>
      </c>
      <c r="B441" s="4">
        <v>0</v>
      </c>
      <c r="C441" s="24">
        <v>0</v>
      </c>
      <c r="D441" s="15">
        <v>0</v>
      </c>
    </row>
    <row r="442" spans="1:4" x14ac:dyDescent="0.2">
      <c r="A442" s="303" t="s">
        <v>11</v>
      </c>
      <c r="B442" s="4">
        <v>-13</v>
      </c>
      <c r="C442" s="24">
        <v>0</v>
      </c>
      <c r="D442" s="15">
        <v>0</v>
      </c>
    </row>
    <row r="443" spans="1:4" x14ac:dyDescent="0.2">
      <c r="A443" s="5" t="s">
        <v>12</v>
      </c>
      <c r="B443" s="4">
        <v>0</v>
      </c>
      <c r="C443" s="24">
        <v>0</v>
      </c>
      <c r="D443" s="15">
        <v>0</v>
      </c>
    </row>
    <row r="444" spans="1:4" x14ac:dyDescent="0.2">
      <c r="A444" s="2" t="s">
        <v>6</v>
      </c>
      <c r="B444" s="1" t="s">
        <v>6</v>
      </c>
      <c r="C444" s="30" t="s">
        <v>6</v>
      </c>
      <c r="D444" s="2" t="s">
        <v>6</v>
      </c>
    </row>
    <row r="445" spans="1:4" x14ac:dyDescent="0.2">
      <c r="A445" s="6" t="s">
        <v>141</v>
      </c>
      <c r="B445" s="1" t="s">
        <v>6</v>
      </c>
      <c r="C445" s="30" t="s">
        <v>6</v>
      </c>
      <c r="D445" s="2" t="s">
        <v>6</v>
      </c>
    </row>
    <row r="446" spans="1:4" x14ac:dyDescent="0.2">
      <c r="A446" s="3" t="s">
        <v>100</v>
      </c>
      <c r="B446" s="4">
        <v>0</v>
      </c>
      <c r="C446" s="24">
        <v>0</v>
      </c>
      <c r="D446" s="15">
        <v>0</v>
      </c>
    </row>
    <row r="447" spans="1:4" x14ac:dyDescent="0.2">
      <c r="A447" s="3" t="s">
        <v>99</v>
      </c>
      <c r="B447" s="4">
        <v>0</v>
      </c>
      <c r="C447" s="24">
        <v>0</v>
      </c>
      <c r="D447" s="15">
        <v>0</v>
      </c>
    </row>
    <row r="448" spans="1:4" x14ac:dyDescent="0.2">
      <c r="A448" s="303" t="s">
        <v>11</v>
      </c>
      <c r="B448" s="4">
        <v>-111</v>
      </c>
      <c r="C448" s="24">
        <v>-80</v>
      </c>
      <c r="D448" s="15">
        <v>-73</v>
      </c>
    </row>
    <row r="449" spans="1:4" x14ac:dyDescent="0.2">
      <c r="A449" s="5" t="s">
        <v>12</v>
      </c>
      <c r="B449" s="4">
        <v>1156</v>
      </c>
      <c r="C449" s="24">
        <v>1076</v>
      </c>
      <c r="D449" s="15">
        <v>1003</v>
      </c>
    </row>
    <row r="450" spans="1:4" x14ac:dyDescent="0.2">
      <c r="A450" s="2" t="s">
        <v>6</v>
      </c>
      <c r="B450" s="1" t="s">
        <v>6</v>
      </c>
      <c r="C450" s="30" t="s">
        <v>6</v>
      </c>
      <c r="D450" s="2" t="s">
        <v>6</v>
      </c>
    </row>
    <row r="451" spans="1:4" ht="14.25" x14ac:dyDescent="0.2">
      <c r="A451" s="10" t="s">
        <v>140</v>
      </c>
      <c r="B451" s="1" t="s">
        <v>6</v>
      </c>
      <c r="C451" s="30" t="s">
        <v>6</v>
      </c>
      <c r="D451" s="2" t="s">
        <v>6</v>
      </c>
    </row>
    <row r="452" spans="1:4" x14ac:dyDescent="0.2">
      <c r="A452" s="3" t="s">
        <v>100</v>
      </c>
      <c r="B452" s="4">
        <v>0</v>
      </c>
      <c r="C452" s="24">
        <v>0</v>
      </c>
      <c r="D452" s="15">
        <v>0</v>
      </c>
    </row>
    <row r="453" spans="1:4" x14ac:dyDescent="0.2">
      <c r="A453" s="3" t="s">
        <v>99</v>
      </c>
      <c r="B453" s="4">
        <v>0</v>
      </c>
      <c r="C453" s="24">
        <v>0</v>
      </c>
      <c r="D453" s="15">
        <v>0</v>
      </c>
    </row>
    <row r="454" spans="1:4" x14ac:dyDescent="0.2">
      <c r="A454" s="303" t="s">
        <v>11</v>
      </c>
      <c r="B454" s="4">
        <v>-1</v>
      </c>
      <c r="C454" s="24">
        <v>-1</v>
      </c>
      <c r="D454" s="15">
        <v>-67</v>
      </c>
    </row>
    <row r="455" spans="1:4" x14ac:dyDescent="0.2">
      <c r="A455" s="5" t="s">
        <v>12</v>
      </c>
      <c r="B455" s="4">
        <v>68</v>
      </c>
      <c r="C455" s="24">
        <v>67</v>
      </c>
      <c r="D455" s="15">
        <v>0</v>
      </c>
    </row>
    <row r="456" spans="1:4" x14ac:dyDescent="0.2">
      <c r="A456" s="2" t="s">
        <v>6</v>
      </c>
      <c r="B456" s="1" t="s">
        <v>6</v>
      </c>
      <c r="C456" s="30" t="s">
        <v>6</v>
      </c>
      <c r="D456" s="2" t="s">
        <v>6</v>
      </c>
    </row>
    <row r="457" spans="1:4" x14ac:dyDescent="0.2">
      <c r="A457" s="6" t="s">
        <v>139</v>
      </c>
      <c r="B457" s="1" t="s">
        <v>6</v>
      </c>
      <c r="C457" s="30" t="s">
        <v>6</v>
      </c>
      <c r="D457" s="2" t="s">
        <v>6</v>
      </c>
    </row>
    <row r="458" spans="1:4" x14ac:dyDescent="0.2">
      <c r="A458" s="3" t="s">
        <v>100</v>
      </c>
      <c r="B458" s="4">
        <v>0</v>
      </c>
      <c r="C458" s="24">
        <v>0</v>
      </c>
      <c r="D458" s="15">
        <v>0</v>
      </c>
    </row>
    <row r="459" spans="1:4" x14ac:dyDescent="0.2">
      <c r="A459" s="3" t="s">
        <v>99</v>
      </c>
      <c r="B459" s="4">
        <v>0</v>
      </c>
      <c r="C459" s="24">
        <v>0</v>
      </c>
      <c r="D459" s="15">
        <v>0</v>
      </c>
    </row>
    <row r="460" spans="1:4" x14ac:dyDescent="0.2">
      <c r="A460" s="303" t="s">
        <v>11</v>
      </c>
      <c r="B460" s="4">
        <v>-4626</v>
      </c>
      <c r="C460" s="24">
        <v>-9362</v>
      </c>
      <c r="D460" s="15">
        <v>-3108</v>
      </c>
    </row>
    <row r="461" spans="1:4" x14ac:dyDescent="0.2">
      <c r="A461" s="5" t="s">
        <v>12</v>
      </c>
      <c r="B461" s="4">
        <v>14323</v>
      </c>
      <c r="C461" s="24">
        <v>4961</v>
      </c>
      <c r="D461" s="15">
        <v>1853</v>
      </c>
    </row>
    <row r="462" spans="1:4" x14ac:dyDescent="0.2">
      <c r="A462" s="2" t="s">
        <v>6</v>
      </c>
      <c r="B462" s="1" t="s">
        <v>6</v>
      </c>
      <c r="C462" s="30" t="s">
        <v>6</v>
      </c>
      <c r="D462" s="2" t="s">
        <v>6</v>
      </c>
    </row>
    <row r="463" spans="1:4" x14ac:dyDescent="0.2">
      <c r="A463" s="115" t="s">
        <v>68</v>
      </c>
      <c r="B463" s="1" t="s">
        <v>6</v>
      </c>
      <c r="C463" s="30" t="s">
        <v>6</v>
      </c>
      <c r="D463" s="2" t="s">
        <v>6</v>
      </c>
    </row>
    <row r="464" spans="1:4" x14ac:dyDescent="0.2">
      <c r="A464" s="2" t="s">
        <v>6</v>
      </c>
      <c r="B464" s="1" t="s">
        <v>6</v>
      </c>
      <c r="C464" s="30" t="s">
        <v>6</v>
      </c>
      <c r="D464" s="2" t="s">
        <v>6</v>
      </c>
    </row>
    <row r="465" spans="1:4" x14ac:dyDescent="0.2">
      <c r="A465" s="116" t="s">
        <v>69</v>
      </c>
      <c r="B465" s="1" t="s">
        <v>6</v>
      </c>
      <c r="C465" s="30" t="s">
        <v>6</v>
      </c>
      <c r="D465" s="2" t="s">
        <v>6</v>
      </c>
    </row>
    <row r="466" spans="1:4" x14ac:dyDescent="0.2">
      <c r="A466" s="2" t="s">
        <v>6</v>
      </c>
      <c r="B466" s="1" t="s">
        <v>6</v>
      </c>
      <c r="C466" s="30" t="s">
        <v>6</v>
      </c>
      <c r="D466" s="2" t="s">
        <v>6</v>
      </c>
    </row>
    <row r="467" spans="1:4" x14ac:dyDescent="0.2">
      <c r="A467" s="6" t="s">
        <v>138</v>
      </c>
      <c r="B467" s="1" t="s">
        <v>6</v>
      </c>
      <c r="C467" s="30" t="s">
        <v>6</v>
      </c>
      <c r="D467" s="2" t="s">
        <v>6</v>
      </c>
    </row>
    <row r="468" spans="1:4" x14ac:dyDescent="0.2">
      <c r="A468" s="3" t="s">
        <v>100</v>
      </c>
      <c r="B468" s="4">
        <v>0</v>
      </c>
      <c r="C468" s="24">
        <v>0</v>
      </c>
      <c r="D468" s="15">
        <v>0</v>
      </c>
    </row>
    <row r="469" spans="1:4" x14ac:dyDescent="0.2">
      <c r="A469" s="3" t="s">
        <v>99</v>
      </c>
      <c r="B469" s="4">
        <v>0</v>
      </c>
      <c r="C469" s="24">
        <v>0</v>
      </c>
      <c r="D469" s="15">
        <v>0</v>
      </c>
    </row>
    <row r="470" spans="1:4" x14ac:dyDescent="0.2">
      <c r="A470" s="303" t="s">
        <v>11</v>
      </c>
      <c r="B470" s="4">
        <v>-9</v>
      </c>
      <c r="C470" s="24">
        <v>0</v>
      </c>
      <c r="D470" s="15">
        <v>0</v>
      </c>
    </row>
    <row r="471" spans="1:4" x14ac:dyDescent="0.2">
      <c r="A471" s="5" t="s">
        <v>12</v>
      </c>
      <c r="B471" s="4">
        <v>24</v>
      </c>
      <c r="C471" s="24">
        <v>24</v>
      </c>
      <c r="D471" s="15">
        <v>24</v>
      </c>
    </row>
    <row r="472" spans="1:4" x14ac:dyDescent="0.2">
      <c r="A472" s="2" t="s">
        <v>6</v>
      </c>
      <c r="B472" s="1" t="s">
        <v>6</v>
      </c>
      <c r="C472" s="30" t="s">
        <v>6</v>
      </c>
      <c r="D472" s="2" t="s">
        <v>6</v>
      </c>
    </row>
    <row r="473" spans="1:4" x14ac:dyDescent="0.2">
      <c r="A473" s="6" t="s">
        <v>137</v>
      </c>
      <c r="B473" s="1" t="s">
        <v>6</v>
      </c>
      <c r="C473" s="30" t="s">
        <v>6</v>
      </c>
      <c r="D473" s="2" t="s">
        <v>6</v>
      </c>
    </row>
    <row r="474" spans="1:4" x14ac:dyDescent="0.2">
      <c r="A474" s="3" t="s">
        <v>100</v>
      </c>
      <c r="B474" s="4">
        <v>1</v>
      </c>
      <c r="C474" s="24">
        <v>2</v>
      </c>
      <c r="D474" s="15">
        <v>2</v>
      </c>
    </row>
    <row r="475" spans="1:4" x14ac:dyDescent="0.2">
      <c r="A475" s="3" t="s">
        <v>99</v>
      </c>
      <c r="B475" s="4">
        <v>1</v>
      </c>
      <c r="C475" s="24">
        <v>2</v>
      </c>
      <c r="D475" s="15">
        <v>2</v>
      </c>
    </row>
    <row r="476" spans="1:4" x14ac:dyDescent="0.2">
      <c r="A476" s="303" t="s">
        <v>11</v>
      </c>
      <c r="B476" s="4">
        <v>0</v>
      </c>
      <c r="C476" s="24">
        <v>0</v>
      </c>
      <c r="D476" s="15">
        <v>0</v>
      </c>
    </row>
    <row r="477" spans="1:4" x14ac:dyDescent="0.2">
      <c r="A477" s="5" t="s">
        <v>12</v>
      </c>
      <c r="B477" s="4">
        <v>1</v>
      </c>
      <c r="C477" s="24">
        <v>1</v>
      </c>
      <c r="D477" s="15">
        <v>1</v>
      </c>
    </row>
    <row r="478" spans="1:4" x14ac:dyDescent="0.2">
      <c r="A478" s="2" t="s">
        <v>6</v>
      </c>
      <c r="B478" s="1" t="s">
        <v>6</v>
      </c>
      <c r="C478" s="30" t="s">
        <v>6</v>
      </c>
      <c r="D478" s="2" t="s">
        <v>6</v>
      </c>
    </row>
    <row r="479" spans="1:4" x14ac:dyDescent="0.2">
      <c r="A479" s="6" t="s">
        <v>136</v>
      </c>
      <c r="B479" s="1" t="s">
        <v>6</v>
      </c>
      <c r="C479" s="30" t="s">
        <v>6</v>
      </c>
      <c r="D479" s="2" t="s">
        <v>6</v>
      </c>
    </row>
    <row r="480" spans="1:4" x14ac:dyDescent="0.2">
      <c r="A480" s="3" t="s">
        <v>100</v>
      </c>
      <c r="B480" s="4">
        <v>14</v>
      </c>
      <c r="C480" s="24">
        <v>5806</v>
      </c>
      <c r="D480" s="15">
        <v>9650</v>
      </c>
    </row>
    <row r="481" spans="1:4" x14ac:dyDescent="0.2">
      <c r="A481" s="3" t="s">
        <v>99</v>
      </c>
      <c r="B481" s="4">
        <v>14</v>
      </c>
      <c r="C481" s="24">
        <v>5807</v>
      </c>
      <c r="D481" s="15">
        <v>9650</v>
      </c>
    </row>
    <row r="482" spans="1:4" x14ac:dyDescent="0.2">
      <c r="A482" s="303" t="s">
        <v>11</v>
      </c>
      <c r="B482" s="4">
        <v>-11</v>
      </c>
      <c r="C482" s="24">
        <v>5686</v>
      </c>
      <c r="D482" s="15">
        <v>9028</v>
      </c>
    </row>
    <row r="483" spans="1:4" x14ac:dyDescent="0.2">
      <c r="A483" s="5" t="s">
        <v>12</v>
      </c>
      <c r="B483" s="4">
        <v>232</v>
      </c>
      <c r="C483" s="24">
        <v>5918</v>
      </c>
      <c r="D483" s="15">
        <v>14946</v>
      </c>
    </row>
    <row r="484" spans="1:4" x14ac:dyDescent="0.2">
      <c r="A484" s="2" t="s">
        <v>6</v>
      </c>
      <c r="B484" s="1" t="s">
        <v>6</v>
      </c>
      <c r="C484" s="30" t="s">
        <v>6</v>
      </c>
      <c r="D484" s="2" t="s">
        <v>6</v>
      </c>
    </row>
    <row r="485" spans="1:4" x14ac:dyDescent="0.2">
      <c r="A485" s="6" t="s">
        <v>135</v>
      </c>
      <c r="B485" s="1" t="s">
        <v>6</v>
      </c>
      <c r="C485" s="30" t="s">
        <v>6</v>
      </c>
      <c r="D485" s="2" t="s">
        <v>6</v>
      </c>
    </row>
    <row r="486" spans="1:4" x14ac:dyDescent="0.2">
      <c r="A486" s="3" t="s">
        <v>100</v>
      </c>
      <c r="B486" s="4">
        <v>8</v>
      </c>
      <c r="C486" s="24">
        <v>13</v>
      </c>
      <c r="D486" s="15">
        <v>13</v>
      </c>
    </row>
    <row r="487" spans="1:4" x14ac:dyDescent="0.2">
      <c r="A487" s="3" t="s">
        <v>99</v>
      </c>
      <c r="B487" s="4">
        <v>6</v>
      </c>
      <c r="C487" s="24">
        <v>13</v>
      </c>
      <c r="D487" s="15">
        <v>13</v>
      </c>
    </row>
    <row r="488" spans="1:4" x14ac:dyDescent="0.2">
      <c r="A488" s="303" t="s">
        <v>11</v>
      </c>
      <c r="B488" s="4">
        <v>-1</v>
      </c>
      <c r="C488" s="24">
        <v>7</v>
      </c>
      <c r="D488" s="15">
        <v>7</v>
      </c>
    </row>
    <row r="489" spans="1:4" x14ac:dyDescent="0.2">
      <c r="A489" s="5" t="s">
        <v>12</v>
      </c>
      <c r="B489" s="4">
        <v>70</v>
      </c>
      <c r="C489" s="24">
        <v>77</v>
      </c>
      <c r="D489" s="15">
        <v>84</v>
      </c>
    </row>
    <row r="490" spans="1:4" x14ac:dyDescent="0.2">
      <c r="A490" s="2" t="s">
        <v>6</v>
      </c>
      <c r="B490" s="1" t="s">
        <v>6</v>
      </c>
      <c r="C490" s="30" t="s">
        <v>6</v>
      </c>
      <c r="D490" s="2" t="s">
        <v>6</v>
      </c>
    </row>
    <row r="491" spans="1:4" x14ac:dyDescent="0.2">
      <c r="A491" s="6" t="s">
        <v>134</v>
      </c>
      <c r="B491" s="1" t="s">
        <v>6</v>
      </c>
      <c r="C491" s="30" t="s">
        <v>6</v>
      </c>
      <c r="D491" s="2" t="s">
        <v>6</v>
      </c>
    </row>
    <row r="492" spans="1:4" x14ac:dyDescent="0.2">
      <c r="A492" s="3" t="s">
        <v>100</v>
      </c>
      <c r="B492" s="4">
        <v>0</v>
      </c>
      <c r="C492" s="24">
        <v>0</v>
      </c>
      <c r="D492" s="15">
        <v>0</v>
      </c>
    </row>
    <row r="493" spans="1:4" x14ac:dyDescent="0.2">
      <c r="A493" s="3" t="s">
        <v>99</v>
      </c>
      <c r="B493" s="4">
        <v>0</v>
      </c>
      <c r="C493" s="24">
        <v>0</v>
      </c>
      <c r="D493" s="15">
        <v>0</v>
      </c>
    </row>
    <row r="494" spans="1:4" x14ac:dyDescent="0.2">
      <c r="A494" s="303" t="s">
        <v>11</v>
      </c>
      <c r="B494" s="4">
        <v>0</v>
      </c>
      <c r="C494" s="24">
        <v>0</v>
      </c>
      <c r="D494" s="15">
        <v>0</v>
      </c>
    </row>
    <row r="495" spans="1:4" x14ac:dyDescent="0.2">
      <c r="A495" s="5" t="s">
        <v>12</v>
      </c>
      <c r="B495" s="4">
        <v>4</v>
      </c>
      <c r="C495" s="24">
        <v>4</v>
      </c>
      <c r="D495" s="15">
        <v>4</v>
      </c>
    </row>
    <row r="496" spans="1:4" x14ac:dyDescent="0.2">
      <c r="A496" s="2" t="s">
        <v>6</v>
      </c>
      <c r="B496" s="1" t="s">
        <v>6</v>
      </c>
      <c r="C496" s="30" t="s">
        <v>6</v>
      </c>
      <c r="D496" s="2" t="s">
        <v>6</v>
      </c>
    </row>
    <row r="497" spans="1:4" x14ac:dyDescent="0.2">
      <c r="A497" s="115" t="s">
        <v>555</v>
      </c>
      <c r="B497" s="1" t="s">
        <v>6</v>
      </c>
      <c r="C497" s="30" t="s">
        <v>6</v>
      </c>
      <c r="D497" s="2" t="s">
        <v>6</v>
      </c>
    </row>
    <row r="498" spans="1:4" x14ac:dyDescent="0.2">
      <c r="A498" s="2" t="s">
        <v>6</v>
      </c>
      <c r="B498" s="1" t="s">
        <v>6</v>
      </c>
      <c r="C498" s="30" t="s">
        <v>6</v>
      </c>
      <c r="D498" s="2" t="s">
        <v>6</v>
      </c>
    </row>
    <row r="499" spans="1:4" x14ac:dyDescent="0.2">
      <c r="A499" s="116" t="s">
        <v>555</v>
      </c>
      <c r="B499" s="1" t="s">
        <v>6</v>
      </c>
      <c r="C499" s="30" t="s">
        <v>6</v>
      </c>
      <c r="D499" s="2" t="s">
        <v>6</v>
      </c>
    </row>
    <row r="500" spans="1:4" x14ac:dyDescent="0.2">
      <c r="A500" s="2" t="s">
        <v>6</v>
      </c>
      <c r="B500" s="1" t="s">
        <v>6</v>
      </c>
      <c r="C500" s="30" t="s">
        <v>6</v>
      </c>
      <c r="D500" s="2" t="s">
        <v>6</v>
      </c>
    </row>
    <row r="501" spans="1:4" x14ac:dyDescent="0.2">
      <c r="A501" s="32" t="s">
        <v>133</v>
      </c>
      <c r="B501" s="1" t="s">
        <v>6</v>
      </c>
      <c r="C501" s="30" t="s">
        <v>6</v>
      </c>
      <c r="D501" s="2" t="s">
        <v>6</v>
      </c>
    </row>
    <row r="502" spans="1:4" x14ac:dyDescent="0.2">
      <c r="A502" s="3" t="s">
        <v>100</v>
      </c>
      <c r="B502" s="4">
        <v>0</v>
      </c>
      <c r="C502" s="24">
        <v>44</v>
      </c>
      <c r="D502" s="15">
        <v>47</v>
      </c>
    </row>
    <row r="503" spans="1:4" x14ac:dyDescent="0.2">
      <c r="A503" s="3" t="s">
        <v>99</v>
      </c>
      <c r="B503" s="4">
        <v>0</v>
      </c>
      <c r="C503" s="24">
        <v>8</v>
      </c>
      <c r="D503" s="15">
        <v>18</v>
      </c>
    </row>
    <row r="504" spans="1:4" x14ac:dyDescent="0.2">
      <c r="A504" s="303" t="s">
        <v>11</v>
      </c>
      <c r="B504" s="4">
        <v>0</v>
      </c>
      <c r="C504" s="24">
        <v>8</v>
      </c>
      <c r="D504" s="15">
        <v>18</v>
      </c>
    </row>
    <row r="505" spans="1:4" x14ac:dyDescent="0.2">
      <c r="A505" s="5" t="s">
        <v>12</v>
      </c>
      <c r="B505" s="4">
        <v>0</v>
      </c>
      <c r="C505" s="24">
        <v>8</v>
      </c>
      <c r="D505" s="15">
        <v>26</v>
      </c>
    </row>
    <row r="506" spans="1:4" x14ac:dyDescent="0.2">
      <c r="A506" s="2" t="s">
        <v>6</v>
      </c>
      <c r="B506" s="1" t="s">
        <v>6</v>
      </c>
      <c r="C506" s="30" t="s">
        <v>6</v>
      </c>
      <c r="D506" s="2" t="s">
        <v>6</v>
      </c>
    </row>
    <row r="507" spans="1:4" x14ac:dyDescent="0.2">
      <c r="A507" s="115" t="s">
        <v>132</v>
      </c>
      <c r="B507" s="1" t="s">
        <v>6</v>
      </c>
      <c r="C507" s="30" t="s">
        <v>6</v>
      </c>
      <c r="D507" s="2" t="s">
        <v>6</v>
      </c>
    </row>
    <row r="508" spans="1:4" x14ac:dyDescent="0.2">
      <c r="A508" s="2" t="s">
        <v>6</v>
      </c>
      <c r="B508" s="1" t="s">
        <v>6</v>
      </c>
      <c r="C508" s="30" t="s">
        <v>6</v>
      </c>
      <c r="D508" s="2" t="s">
        <v>6</v>
      </c>
    </row>
    <row r="509" spans="1:4" x14ac:dyDescent="0.2">
      <c r="A509" s="116" t="s">
        <v>132</v>
      </c>
      <c r="B509" s="1" t="s">
        <v>6</v>
      </c>
      <c r="C509" s="30" t="s">
        <v>6</v>
      </c>
      <c r="D509" s="2" t="s">
        <v>6</v>
      </c>
    </row>
    <row r="510" spans="1:4" x14ac:dyDescent="0.2">
      <c r="A510" s="2" t="s">
        <v>6</v>
      </c>
      <c r="B510" s="1" t="s">
        <v>6</v>
      </c>
      <c r="C510" s="30" t="s">
        <v>6</v>
      </c>
      <c r="D510" s="2" t="s">
        <v>6</v>
      </c>
    </row>
    <row r="511" spans="1:4" x14ac:dyDescent="0.2">
      <c r="A511" s="6" t="s">
        <v>131</v>
      </c>
      <c r="B511" s="1" t="s">
        <v>6</v>
      </c>
      <c r="C511" s="30" t="s">
        <v>6</v>
      </c>
      <c r="D511" s="2" t="s">
        <v>6</v>
      </c>
    </row>
    <row r="512" spans="1:4" x14ac:dyDescent="0.2">
      <c r="A512" s="3" t="s">
        <v>100</v>
      </c>
      <c r="B512" s="4">
        <v>2893</v>
      </c>
      <c r="C512" s="24">
        <v>8781</v>
      </c>
      <c r="D512" s="15">
        <v>8781</v>
      </c>
    </row>
    <row r="513" spans="1:4" x14ac:dyDescent="0.2">
      <c r="A513" s="3" t="s">
        <v>99</v>
      </c>
      <c r="B513" s="4">
        <v>1366</v>
      </c>
      <c r="C513" s="24">
        <v>6998</v>
      </c>
      <c r="D513" s="15">
        <v>6998</v>
      </c>
    </row>
    <row r="514" spans="1:4" x14ac:dyDescent="0.2">
      <c r="A514" s="303" t="s">
        <v>11</v>
      </c>
      <c r="B514" s="4">
        <v>1580</v>
      </c>
      <c r="C514" s="24">
        <v>6985</v>
      </c>
      <c r="D514" s="15">
        <v>6985</v>
      </c>
    </row>
    <row r="515" spans="1:4" x14ac:dyDescent="0.2">
      <c r="A515" s="5" t="s">
        <v>12</v>
      </c>
      <c r="B515" s="4">
        <v>3262</v>
      </c>
      <c r="C515" s="24">
        <v>10247</v>
      </c>
      <c r="D515" s="15">
        <v>17232</v>
      </c>
    </row>
    <row r="516" spans="1:4" x14ac:dyDescent="0.2">
      <c r="A516" s="2" t="s">
        <v>6</v>
      </c>
      <c r="B516" s="1" t="s">
        <v>6</v>
      </c>
      <c r="C516" s="30" t="s">
        <v>6</v>
      </c>
      <c r="D516" s="2" t="s">
        <v>6</v>
      </c>
    </row>
    <row r="517" spans="1:4" x14ac:dyDescent="0.2">
      <c r="A517" s="115" t="s">
        <v>71</v>
      </c>
      <c r="B517" s="1" t="s">
        <v>6</v>
      </c>
      <c r="C517" s="30" t="s">
        <v>6</v>
      </c>
      <c r="D517" s="2" t="s">
        <v>6</v>
      </c>
    </row>
    <row r="518" spans="1:4" x14ac:dyDescent="0.2">
      <c r="A518" s="2" t="s">
        <v>6</v>
      </c>
      <c r="B518" s="1" t="s">
        <v>6</v>
      </c>
      <c r="C518" s="30" t="s">
        <v>6</v>
      </c>
      <c r="D518" s="2" t="s">
        <v>6</v>
      </c>
    </row>
    <row r="519" spans="1:4" x14ac:dyDescent="0.2">
      <c r="A519" s="116" t="s">
        <v>72</v>
      </c>
      <c r="B519" s="1" t="s">
        <v>6</v>
      </c>
      <c r="C519" s="30" t="s">
        <v>6</v>
      </c>
      <c r="D519" s="2" t="s">
        <v>6</v>
      </c>
    </row>
    <row r="520" spans="1:4" x14ac:dyDescent="0.2">
      <c r="A520" s="2" t="s">
        <v>6</v>
      </c>
      <c r="B520" s="1" t="s">
        <v>6</v>
      </c>
      <c r="C520" s="30" t="s">
        <v>6</v>
      </c>
      <c r="D520" s="2" t="s">
        <v>6</v>
      </c>
    </row>
    <row r="521" spans="1:4" x14ac:dyDescent="0.2">
      <c r="A521" s="6" t="s">
        <v>130</v>
      </c>
      <c r="B521" s="1" t="s">
        <v>6</v>
      </c>
      <c r="C521" s="30" t="s">
        <v>6</v>
      </c>
      <c r="D521" s="2" t="s">
        <v>6</v>
      </c>
    </row>
    <row r="522" spans="1:4" x14ac:dyDescent="0.2">
      <c r="A522" s="3" t="s">
        <v>100</v>
      </c>
      <c r="B522" s="4">
        <v>0</v>
      </c>
      <c r="C522" s="24">
        <v>0</v>
      </c>
      <c r="D522" s="15">
        <v>0</v>
      </c>
    </row>
    <row r="523" spans="1:4" x14ac:dyDescent="0.2">
      <c r="A523" s="3" t="s">
        <v>99</v>
      </c>
      <c r="B523" s="4">
        <v>0</v>
      </c>
      <c r="C523" s="24">
        <v>0</v>
      </c>
      <c r="D523" s="15">
        <v>0</v>
      </c>
    </row>
    <row r="524" spans="1:4" x14ac:dyDescent="0.2">
      <c r="A524" s="303" t="s">
        <v>11</v>
      </c>
      <c r="B524" s="4">
        <v>-20</v>
      </c>
      <c r="C524" s="24">
        <v>-18</v>
      </c>
      <c r="D524" s="15">
        <v>-18</v>
      </c>
    </row>
    <row r="525" spans="1:4" x14ac:dyDescent="0.2">
      <c r="A525" s="5" t="s">
        <v>12</v>
      </c>
      <c r="B525" s="4">
        <v>191</v>
      </c>
      <c r="C525" s="24">
        <v>173</v>
      </c>
      <c r="D525" s="15">
        <v>155</v>
      </c>
    </row>
    <row r="526" spans="1:4" x14ac:dyDescent="0.2">
      <c r="A526" s="2" t="s">
        <v>6</v>
      </c>
      <c r="B526" s="1" t="s">
        <v>6</v>
      </c>
      <c r="C526" s="30" t="s">
        <v>6</v>
      </c>
      <c r="D526" s="2" t="s">
        <v>6</v>
      </c>
    </row>
    <row r="527" spans="1:4" x14ac:dyDescent="0.2">
      <c r="A527" s="6" t="s">
        <v>129</v>
      </c>
      <c r="B527" s="1" t="s">
        <v>6</v>
      </c>
      <c r="C527" s="30" t="s">
        <v>6</v>
      </c>
      <c r="D527" s="2" t="s">
        <v>6</v>
      </c>
    </row>
    <row r="528" spans="1:4" x14ac:dyDescent="0.2">
      <c r="A528" s="3" t="s">
        <v>100</v>
      </c>
      <c r="B528" s="4">
        <v>2000</v>
      </c>
      <c r="C528" s="24">
        <v>4000</v>
      </c>
      <c r="D528" s="15">
        <v>8000</v>
      </c>
    </row>
    <row r="529" spans="1:4" x14ac:dyDescent="0.2">
      <c r="A529" s="3" t="s">
        <v>99</v>
      </c>
      <c r="B529" s="4">
        <v>0</v>
      </c>
      <c r="C529" s="24">
        <v>3000</v>
      </c>
      <c r="D529" s="15">
        <v>7000</v>
      </c>
    </row>
    <row r="530" spans="1:4" x14ac:dyDescent="0.2">
      <c r="A530" s="303" t="s">
        <v>11</v>
      </c>
      <c r="B530" s="4">
        <v>-636</v>
      </c>
      <c r="C530" s="24">
        <v>2095</v>
      </c>
      <c r="D530" s="15">
        <v>6095</v>
      </c>
    </row>
    <row r="531" spans="1:4" x14ac:dyDescent="0.2">
      <c r="A531" s="5" t="s">
        <v>12</v>
      </c>
      <c r="B531" s="4">
        <v>589</v>
      </c>
      <c r="C531" s="24">
        <v>2684</v>
      </c>
      <c r="D531" s="15">
        <v>8779</v>
      </c>
    </row>
    <row r="532" spans="1:4" x14ac:dyDescent="0.2">
      <c r="A532" s="2" t="s">
        <v>6</v>
      </c>
      <c r="B532" s="1" t="s">
        <v>6</v>
      </c>
      <c r="C532" s="30" t="s">
        <v>6</v>
      </c>
      <c r="D532" s="2" t="s">
        <v>6</v>
      </c>
    </row>
    <row r="533" spans="1:4" x14ac:dyDescent="0.2">
      <c r="A533" s="6" t="s">
        <v>128</v>
      </c>
      <c r="B533" s="1" t="s">
        <v>6</v>
      </c>
      <c r="C533" s="30" t="s">
        <v>6</v>
      </c>
      <c r="D533" s="2" t="s">
        <v>6</v>
      </c>
    </row>
    <row r="534" spans="1:4" x14ac:dyDescent="0.2">
      <c r="A534" s="3" t="s">
        <v>100</v>
      </c>
      <c r="B534" s="4">
        <v>0</v>
      </c>
      <c r="C534" s="24">
        <v>0</v>
      </c>
      <c r="D534" s="15">
        <v>0</v>
      </c>
    </row>
    <row r="535" spans="1:4" x14ac:dyDescent="0.2">
      <c r="A535" s="3" t="s">
        <v>99</v>
      </c>
      <c r="B535" s="4">
        <v>0</v>
      </c>
      <c r="C535" s="24">
        <v>0</v>
      </c>
      <c r="D535" s="15">
        <v>0</v>
      </c>
    </row>
    <row r="536" spans="1:4" x14ac:dyDescent="0.2">
      <c r="A536" s="303" t="s">
        <v>11</v>
      </c>
      <c r="B536" s="4">
        <v>0</v>
      </c>
      <c r="C536" s="24">
        <v>0</v>
      </c>
      <c r="D536" s="15">
        <v>0</v>
      </c>
    </row>
    <row r="537" spans="1:4" x14ac:dyDescent="0.2">
      <c r="A537" s="5" t="s">
        <v>12</v>
      </c>
      <c r="B537" s="4">
        <v>259</v>
      </c>
      <c r="C537" s="24">
        <v>259</v>
      </c>
      <c r="D537" s="15">
        <v>259</v>
      </c>
    </row>
    <row r="538" spans="1:4" x14ac:dyDescent="0.2">
      <c r="A538" s="2" t="s">
        <v>6</v>
      </c>
      <c r="B538" s="1" t="s">
        <v>6</v>
      </c>
      <c r="C538" s="30" t="s">
        <v>6</v>
      </c>
      <c r="D538" s="2" t="s">
        <v>6</v>
      </c>
    </row>
    <row r="539" spans="1:4" x14ac:dyDescent="0.2">
      <c r="A539" s="116" t="s">
        <v>74</v>
      </c>
      <c r="B539" s="1" t="s">
        <v>6</v>
      </c>
      <c r="C539" s="30" t="s">
        <v>6</v>
      </c>
      <c r="D539" s="2" t="s">
        <v>6</v>
      </c>
    </row>
    <row r="540" spans="1:4" x14ac:dyDescent="0.2">
      <c r="A540" s="2" t="s">
        <v>6</v>
      </c>
      <c r="B540" s="1" t="s">
        <v>6</v>
      </c>
      <c r="C540" s="30" t="s">
        <v>6</v>
      </c>
      <c r="D540" s="2" t="s">
        <v>6</v>
      </c>
    </row>
    <row r="541" spans="1:4" x14ac:dyDescent="0.2">
      <c r="A541" s="6" t="s">
        <v>127</v>
      </c>
      <c r="B541" s="1" t="s">
        <v>6</v>
      </c>
      <c r="C541" s="30" t="s">
        <v>6</v>
      </c>
      <c r="D541" s="2" t="s">
        <v>6</v>
      </c>
    </row>
    <row r="542" spans="1:4" x14ac:dyDescent="0.2">
      <c r="A542" s="3" t="s">
        <v>100</v>
      </c>
      <c r="B542" s="4">
        <v>568</v>
      </c>
      <c r="C542" s="24">
        <v>363</v>
      </c>
      <c r="D542" s="15">
        <v>414</v>
      </c>
    </row>
    <row r="543" spans="1:4" x14ac:dyDescent="0.2">
      <c r="A543" s="3" t="s">
        <v>99</v>
      </c>
      <c r="B543" s="4">
        <v>95</v>
      </c>
      <c r="C543" s="24">
        <v>304</v>
      </c>
      <c r="D543" s="15">
        <v>376</v>
      </c>
    </row>
    <row r="544" spans="1:4" x14ac:dyDescent="0.2">
      <c r="A544" s="303" t="s">
        <v>11</v>
      </c>
      <c r="B544" s="4">
        <v>89</v>
      </c>
      <c r="C544" s="24">
        <v>281</v>
      </c>
      <c r="D544" s="15">
        <v>344</v>
      </c>
    </row>
    <row r="545" spans="1:4" x14ac:dyDescent="0.2">
      <c r="A545" s="5" t="s">
        <v>12</v>
      </c>
      <c r="B545" s="4">
        <v>89</v>
      </c>
      <c r="C545" s="24">
        <v>370</v>
      </c>
      <c r="D545" s="15">
        <v>714</v>
      </c>
    </row>
    <row r="546" spans="1:4" x14ac:dyDescent="0.2">
      <c r="A546" s="2" t="s">
        <v>6</v>
      </c>
      <c r="B546" s="1" t="s">
        <v>6</v>
      </c>
      <c r="C546" s="30" t="s">
        <v>6</v>
      </c>
      <c r="D546" s="2" t="s">
        <v>6</v>
      </c>
    </row>
    <row r="547" spans="1:4" ht="14.25" x14ac:dyDescent="0.2">
      <c r="A547" s="31" t="s">
        <v>126</v>
      </c>
      <c r="B547" s="1" t="s">
        <v>6</v>
      </c>
      <c r="C547" s="30" t="s">
        <v>6</v>
      </c>
      <c r="D547" s="2" t="s">
        <v>6</v>
      </c>
    </row>
    <row r="548" spans="1:4" x14ac:dyDescent="0.2">
      <c r="A548" s="2" t="s">
        <v>6</v>
      </c>
      <c r="B548" s="1" t="s">
        <v>6</v>
      </c>
      <c r="C548" s="30" t="s">
        <v>6</v>
      </c>
      <c r="D548" s="2" t="s">
        <v>6</v>
      </c>
    </row>
    <row r="549" spans="1:4" x14ac:dyDescent="0.2">
      <c r="A549" s="6" t="s">
        <v>125</v>
      </c>
      <c r="B549" s="1" t="s">
        <v>6</v>
      </c>
      <c r="C549" s="30" t="s">
        <v>6</v>
      </c>
      <c r="D549" s="2" t="s">
        <v>6</v>
      </c>
    </row>
    <row r="550" spans="1:4" x14ac:dyDescent="0.2">
      <c r="A550" s="3" t="s">
        <v>100</v>
      </c>
      <c r="B550" s="4">
        <v>0</v>
      </c>
      <c r="C550" s="24">
        <v>0</v>
      </c>
      <c r="D550" s="15">
        <v>0</v>
      </c>
    </row>
    <row r="551" spans="1:4" x14ac:dyDescent="0.2">
      <c r="A551" s="3" t="s">
        <v>99</v>
      </c>
      <c r="B551" s="4">
        <v>0</v>
      </c>
      <c r="C551" s="24">
        <v>0</v>
      </c>
      <c r="D551" s="15">
        <v>0</v>
      </c>
    </row>
    <row r="552" spans="1:4" x14ac:dyDescent="0.2">
      <c r="A552" s="303" t="s">
        <v>11</v>
      </c>
      <c r="B552" s="4">
        <v>-74</v>
      </c>
      <c r="C552" s="24">
        <v>0</v>
      </c>
      <c r="D552" s="15">
        <v>0</v>
      </c>
    </row>
    <row r="553" spans="1:4" x14ac:dyDescent="0.2">
      <c r="A553" s="5" t="s">
        <v>12</v>
      </c>
      <c r="B553" s="4">
        <v>320</v>
      </c>
      <c r="C553" s="24">
        <v>320</v>
      </c>
      <c r="D553" s="15">
        <v>320</v>
      </c>
    </row>
    <row r="554" spans="1:4" x14ac:dyDescent="0.2">
      <c r="A554" s="2" t="s">
        <v>6</v>
      </c>
      <c r="B554" s="1" t="s">
        <v>6</v>
      </c>
      <c r="C554" s="30" t="s">
        <v>6</v>
      </c>
      <c r="D554" s="2" t="s">
        <v>6</v>
      </c>
    </row>
    <row r="555" spans="1:4" x14ac:dyDescent="0.2">
      <c r="A555" s="6" t="s">
        <v>118</v>
      </c>
      <c r="B555" s="1" t="s">
        <v>6</v>
      </c>
      <c r="C555" s="30" t="s">
        <v>6</v>
      </c>
      <c r="D555" s="2" t="s">
        <v>6</v>
      </c>
    </row>
    <row r="556" spans="1:4" x14ac:dyDescent="0.2">
      <c r="A556" s="3" t="s">
        <v>100</v>
      </c>
      <c r="B556" s="4">
        <v>0</v>
      </c>
      <c r="C556" s="24">
        <v>0</v>
      </c>
      <c r="D556" s="15">
        <v>0</v>
      </c>
    </row>
    <row r="557" spans="1:4" x14ac:dyDescent="0.2">
      <c r="A557" s="3" t="s">
        <v>99</v>
      </c>
      <c r="B557" s="4">
        <v>0</v>
      </c>
      <c r="C557" s="24">
        <v>0</v>
      </c>
      <c r="D557" s="15">
        <v>0</v>
      </c>
    </row>
    <row r="558" spans="1:4" x14ac:dyDescent="0.2">
      <c r="A558" s="303" t="s">
        <v>11</v>
      </c>
      <c r="B558" s="4">
        <v>-40</v>
      </c>
      <c r="C558" s="24">
        <v>-12</v>
      </c>
      <c r="D558" s="15">
        <v>-12</v>
      </c>
    </row>
    <row r="559" spans="1:4" x14ac:dyDescent="0.2">
      <c r="A559" s="5" t="s">
        <v>12</v>
      </c>
      <c r="B559" s="4">
        <v>611</v>
      </c>
      <c r="C559" s="24">
        <v>599</v>
      </c>
      <c r="D559" s="15">
        <v>587</v>
      </c>
    </row>
    <row r="560" spans="1:4" x14ac:dyDescent="0.2">
      <c r="A560" s="2" t="s">
        <v>6</v>
      </c>
      <c r="B560" s="1" t="s">
        <v>6</v>
      </c>
      <c r="C560" s="30" t="s">
        <v>6</v>
      </c>
      <c r="D560" s="2" t="s">
        <v>6</v>
      </c>
    </row>
    <row r="561" spans="1:4" x14ac:dyDescent="0.2">
      <c r="A561" s="2" t="s">
        <v>124</v>
      </c>
      <c r="B561" s="1" t="s">
        <v>6</v>
      </c>
      <c r="C561" s="30" t="s">
        <v>6</v>
      </c>
      <c r="D561" s="2" t="s">
        <v>6</v>
      </c>
    </row>
    <row r="562" spans="1:4" x14ac:dyDescent="0.2">
      <c r="A562" s="3" t="s">
        <v>100</v>
      </c>
      <c r="B562" s="4">
        <v>5484</v>
      </c>
      <c r="C562" s="24">
        <v>7500</v>
      </c>
      <c r="D562" s="15">
        <v>10500</v>
      </c>
    </row>
    <row r="563" spans="1:4" x14ac:dyDescent="0.2">
      <c r="A563" s="3" t="s">
        <v>99</v>
      </c>
      <c r="B563" s="4">
        <v>2439</v>
      </c>
      <c r="C563" s="24">
        <v>2350</v>
      </c>
      <c r="D563" s="15">
        <v>2350</v>
      </c>
    </row>
    <row r="564" spans="1:4" x14ac:dyDescent="0.2">
      <c r="A564" s="303" t="s">
        <v>11</v>
      </c>
      <c r="B564" s="4">
        <v>1948</v>
      </c>
      <c r="C564" s="24">
        <v>1889</v>
      </c>
      <c r="D564" s="15">
        <v>1889</v>
      </c>
    </row>
    <row r="565" spans="1:4" x14ac:dyDescent="0.2">
      <c r="A565" s="5" t="s">
        <v>12</v>
      </c>
      <c r="B565" s="4">
        <v>9146</v>
      </c>
      <c r="C565" s="24">
        <v>11035</v>
      </c>
      <c r="D565" s="15">
        <v>12924</v>
      </c>
    </row>
    <row r="566" spans="1:4" x14ac:dyDescent="0.2">
      <c r="A566" s="2" t="s">
        <v>6</v>
      </c>
      <c r="B566" s="1" t="s">
        <v>6</v>
      </c>
      <c r="C566" s="30" t="s">
        <v>6</v>
      </c>
      <c r="D566" s="2" t="s">
        <v>6</v>
      </c>
    </row>
    <row r="567" spans="1:4" x14ac:dyDescent="0.2">
      <c r="A567" s="116" t="s">
        <v>123</v>
      </c>
      <c r="B567" s="1" t="s">
        <v>6</v>
      </c>
      <c r="C567" s="30" t="s">
        <v>6</v>
      </c>
      <c r="D567" s="2" t="s">
        <v>6</v>
      </c>
    </row>
    <row r="568" spans="1:4" x14ac:dyDescent="0.2">
      <c r="A568" s="2" t="s">
        <v>6</v>
      </c>
      <c r="B568" s="1" t="s">
        <v>6</v>
      </c>
      <c r="C568" s="30" t="s">
        <v>6</v>
      </c>
      <c r="D568" s="2" t="s">
        <v>6</v>
      </c>
    </row>
    <row r="569" spans="1:4" x14ac:dyDescent="0.2">
      <c r="A569" s="6" t="s">
        <v>122</v>
      </c>
      <c r="B569" s="1" t="s">
        <v>6</v>
      </c>
      <c r="C569" s="30" t="s">
        <v>6</v>
      </c>
      <c r="D569" s="2" t="s">
        <v>6</v>
      </c>
    </row>
    <row r="570" spans="1:4" x14ac:dyDescent="0.2">
      <c r="A570" s="3" t="s">
        <v>100</v>
      </c>
      <c r="B570" s="4">
        <v>0</v>
      </c>
      <c r="C570" s="24">
        <v>0</v>
      </c>
      <c r="D570" s="15">
        <v>14000</v>
      </c>
    </row>
    <row r="571" spans="1:4" x14ac:dyDescent="0.2">
      <c r="A571" s="3" t="s">
        <v>99</v>
      </c>
      <c r="B571" s="4">
        <v>0</v>
      </c>
      <c r="C571" s="24">
        <v>0</v>
      </c>
      <c r="D571" s="15">
        <v>2000</v>
      </c>
    </row>
    <row r="572" spans="1:4" x14ac:dyDescent="0.2">
      <c r="A572" s="303" t="s">
        <v>11</v>
      </c>
      <c r="B572" s="4">
        <v>0</v>
      </c>
      <c r="C572" s="24">
        <v>0</v>
      </c>
      <c r="D572" s="15">
        <v>2000</v>
      </c>
    </row>
    <row r="573" spans="1:4" x14ac:dyDescent="0.2">
      <c r="A573" s="5" t="s">
        <v>12</v>
      </c>
      <c r="B573" s="4">
        <v>0</v>
      </c>
      <c r="C573" s="24">
        <v>0</v>
      </c>
      <c r="D573" s="15">
        <v>2000</v>
      </c>
    </row>
    <row r="574" spans="1:4" x14ac:dyDescent="0.2">
      <c r="A574" s="2" t="s">
        <v>6</v>
      </c>
      <c r="B574" s="1" t="s">
        <v>6</v>
      </c>
      <c r="C574" s="30" t="s">
        <v>6</v>
      </c>
      <c r="D574" s="2" t="s">
        <v>6</v>
      </c>
    </row>
    <row r="575" spans="1:4" x14ac:dyDescent="0.2">
      <c r="A575" s="115" t="s">
        <v>85</v>
      </c>
      <c r="B575" s="1" t="s">
        <v>6</v>
      </c>
      <c r="C575" s="30" t="s">
        <v>6</v>
      </c>
      <c r="D575" s="2" t="s">
        <v>6</v>
      </c>
    </row>
    <row r="576" spans="1:4" x14ac:dyDescent="0.2">
      <c r="A576" s="2" t="s">
        <v>6</v>
      </c>
      <c r="B576" s="1" t="s">
        <v>6</v>
      </c>
      <c r="C576" s="30" t="s">
        <v>6</v>
      </c>
      <c r="D576" s="2" t="s">
        <v>6</v>
      </c>
    </row>
    <row r="577" spans="1:4" x14ac:dyDescent="0.2">
      <c r="A577" s="116" t="s">
        <v>85</v>
      </c>
      <c r="B577" s="1" t="s">
        <v>6</v>
      </c>
      <c r="C577" s="30" t="s">
        <v>6</v>
      </c>
      <c r="D577" s="2" t="s">
        <v>6</v>
      </c>
    </row>
    <row r="578" spans="1:4" x14ac:dyDescent="0.2">
      <c r="A578" s="2" t="s">
        <v>6</v>
      </c>
      <c r="B578" s="1" t="s">
        <v>6</v>
      </c>
      <c r="C578" s="30" t="s">
        <v>6</v>
      </c>
      <c r="D578" s="2" t="s">
        <v>6</v>
      </c>
    </row>
    <row r="579" spans="1:4" x14ac:dyDescent="0.2">
      <c r="A579" s="6" t="s">
        <v>121</v>
      </c>
      <c r="B579" s="1" t="s">
        <v>6</v>
      </c>
      <c r="C579" s="30" t="s">
        <v>6</v>
      </c>
      <c r="D579" s="2" t="s">
        <v>6</v>
      </c>
    </row>
    <row r="580" spans="1:4" x14ac:dyDescent="0.2">
      <c r="A580" s="3" t="s">
        <v>100</v>
      </c>
      <c r="B580" s="4">
        <v>52</v>
      </c>
      <c r="C580" s="24">
        <v>101</v>
      </c>
      <c r="D580" s="15">
        <v>210</v>
      </c>
    </row>
    <row r="581" spans="1:4" x14ac:dyDescent="0.2">
      <c r="A581" s="3" t="s">
        <v>99</v>
      </c>
      <c r="B581" s="4">
        <v>49</v>
      </c>
      <c r="C581" s="24">
        <v>66</v>
      </c>
      <c r="D581" s="15">
        <v>166</v>
      </c>
    </row>
    <row r="582" spans="1:4" x14ac:dyDescent="0.2">
      <c r="A582" s="303" t="s">
        <v>11</v>
      </c>
      <c r="B582" s="4">
        <v>10</v>
      </c>
      <c r="C582" s="24">
        <v>25</v>
      </c>
      <c r="D582" s="15">
        <v>117</v>
      </c>
    </row>
    <row r="583" spans="1:4" x14ac:dyDescent="0.2">
      <c r="A583" s="5" t="s">
        <v>12</v>
      </c>
      <c r="B583" s="4">
        <v>233</v>
      </c>
      <c r="C583" s="24">
        <v>258</v>
      </c>
      <c r="D583" s="15">
        <v>375</v>
      </c>
    </row>
    <row r="584" spans="1:4" x14ac:dyDescent="0.2">
      <c r="A584" s="2" t="s">
        <v>6</v>
      </c>
      <c r="B584" s="1" t="s">
        <v>6</v>
      </c>
      <c r="C584" s="30" t="s">
        <v>6</v>
      </c>
      <c r="D584" s="2" t="s">
        <v>6</v>
      </c>
    </row>
    <row r="585" spans="1:4" x14ac:dyDescent="0.2">
      <c r="A585" s="6" t="s">
        <v>120</v>
      </c>
      <c r="B585" s="1" t="s">
        <v>6</v>
      </c>
      <c r="C585" s="30" t="s">
        <v>6</v>
      </c>
      <c r="D585" s="2" t="s">
        <v>6</v>
      </c>
    </row>
    <row r="586" spans="1:4" x14ac:dyDescent="0.2">
      <c r="A586" s="3" t="s">
        <v>100</v>
      </c>
      <c r="B586" s="4">
        <v>1794</v>
      </c>
      <c r="C586" s="24">
        <v>1100</v>
      </c>
      <c r="D586" s="15">
        <v>1100</v>
      </c>
    </row>
    <row r="587" spans="1:4" x14ac:dyDescent="0.2">
      <c r="A587" s="3" t="s">
        <v>99</v>
      </c>
      <c r="B587" s="4">
        <v>2104</v>
      </c>
      <c r="C587" s="24">
        <v>726</v>
      </c>
      <c r="D587" s="15">
        <v>1049</v>
      </c>
    </row>
    <row r="588" spans="1:4" x14ac:dyDescent="0.2">
      <c r="A588" s="303" t="s">
        <v>11</v>
      </c>
      <c r="B588" s="4">
        <v>-57201</v>
      </c>
      <c r="C588" s="24">
        <v>-19324</v>
      </c>
      <c r="D588" s="15">
        <v>-12796</v>
      </c>
    </row>
    <row r="589" spans="1:4" x14ac:dyDescent="0.2">
      <c r="A589" s="5" t="s">
        <v>12</v>
      </c>
      <c r="B589" s="4">
        <v>324578</v>
      </c>
      <c r="C589" s="24">
        <v>305254</v>
      </c>
      <c r="D589" s="15">
        <v>292458</v>
      </c>
    </row>
    <row r="590" spans="1:4" x14ac:dyDescent="0.2">
      <c r="A590" s="2" t="s">
        <v>6</v>
      </c>
      <c r="B590" s="1" t="s">
        <v>6</v>
      </c>
      <c r="C590" s="30" t="s">
        <v>6</v>
      </c>
      <c r="D590" s="2" t="s">
        <v>6</v>
      </c>
    </row>
    <row r="591" spans="1:4" x14ac:dyDescent="0.2">
      <c r="A591" s="6" t="s">
        <v>119</v>
      </c>
      <c r="B591" s="1" t="s">
        <v>6</v>
      </c>
      <c r="C591" s="30" t="s">
        <v>6</v>
      </c>
      <c r="D591" s="2" t="s">
        <v>6</v>
      </c>
    </row>
    <row r="592" spans="1:4" x14ac:dyDescent="0.2">
      <c r="A592" s="3" t="s">
        <v>100</v>
      </c>
      <c r="B592" s="4">
        <v>0</v>
      </c>
      <c r="C592" s="24">
        <v>0</v>
      </c>
      <c r="D592" s="15">
        <v>0</v>
      </c>
    </row>
    <row r="593" spans="1:4" x14ac:dyDescent="0.2">
      <c r="A593" s="3" t="s">
        <v>99</v>
      </c>
      <c r="B593" s="4">
        <v>0</v>
      </c>
      <c r="C593" s="24">
        <v>0</v>
      </c>
      <c r="D593" s="15">
        <v>0</v>
      </c>
    </row>
    <row r="594" spans="1:4" x14ac:dyDescent="0.2">
      <c r="A594" s="303" t="s">
        <v>11</v>
      </c>
      <c r="B594" s="4">
        <v>0</v>
      </c>
      <c r="C594" s="24">
        <v>0</v>
      </c>
      <c r="D594" s="15">
        <v>0</v>
      </c>
    </row>
    <row r="595" spans="1:4" x14ac:dyDescent="0.2">
      <c r="A595" s="5" t="s">
        <v>12</v>
      </c>
      <c r="B595" s="4">
        <v>1</v>
      </c>
      <c r="C595" s="24">
        <v>1</v>
      </c>
      <c r="D595" s="15">
        <v>1</v>
      </c>
    </row>
    <row r="596" spans="1:4" x14ac:dyDescent="0.2">
      <c r="A596" s="2" t="s">
        <v>6</v>
      </c>
      <c r="B596" s="1" t="s">
        <v>6</v>
      </c>
      <c r="C596" s="30" t="s">
        <v>6</v>
      </c>
      <c r="D596" s="2" t="s">
        <v>6</v>
      </c>
    </row>
    <row r="597" spans="1:4" x14ac:dyDescent="0.2">
      <c r="A597" s="6" t="s">
        <v>105</v>
      </c>
      <c r="B597" s="1" t="s">
        <v>6</v>
      </c>
      <c r="C597" s="30" t="s">
        <v>6</v>
      </c>
      <c r="D597" s="2" t="s">
        <v>6</v>
      </c>
    </row>
    <row r="598" spans="1:4" x14ac:dyDescent="0.2">
      <c r="A598" s="3" t="s">
        <v>100</v>
      </c>
      <c r="B598" s="4">
        <v>0</v>
      </c>
      <c r="C598" s="24">
        <v>0</v>
      </c>
      <c r="D598" s="15">
        <v>0</v>
      </c>
    </row>
    <row r="599" spans="1:4" x14ac:dyDescent="0.2">
      <c r="A599" s="3" t="s">
        <v>99</v>
      </c>
      <c r="B599" s="4">
        <v>0</v>
      </c>
      <c r="C599" s="24">
        <v>0</v>
      </c>
      <c r="D599" s="15">
        <v>0</v>
      </c>
    </row>
    <row r="600" spans="1:4" x14ac:dyDescent="0.2">
      <c r="A600" s="303" t="s">
        <v>11</v>
      </c>
      <c r="B600" s="4">
        <v>0</v>
      </c>
      <c r="C600" s="24">
        <v>0</v>
      </c>
      <c r="D600" s="15">
        <v>0</v>
      </c>
    </row>
    <row r="601" spans="1:4" x14ac:dyDescent="0.2">
      <c r="A601" s="5" t="s">
        <v>12</v>
      </c>
      <c r="B601" s="4">
        <v>7</v>
      </c>
      <c r="C601" s="24">
        <v>7</v>
      </c>
      <c r="D601" s="15">
        <v>7</v>
      </c>
    </row>
    <row r="602" spans="1:4" x14ac:dyDescent="0.2">
      <c r="A602" s="2" t="s">
        <v>6</v>
      </c>
      <c r="B602" s="1" t="s">
        <v>6</v>
      </c>
      <c r="C602" s="30" t="s">
        <v>6</v>
      </c>
      <c r="D602" s="2" t="s">
        <v>6</v>
      </c>
    </row>
    <row r="603" spans="1:4" x14ac:dyDescent="0.2">
      <c r="A603" s="115" t="s">
        <v>87</v>
      </c>
      <c r="B603" s="1" t="s">
        <v>6</v>
      </c>
      <c r="C603" s="30" t="s">
        <v>6</v>
      </c>
      <c r="D603" s="2" t="s">
        <v>6</v>
      </c>
    </row>
    <row r="604" spans="1:4" x14ac:dyDescent="0.2">
      <c r="A604" s="2" t="s">
        <v>6</v>
      </c>
      <c r="B604" s="1" t="s">
        <v>6</v>
      </c>
      <c r="C604" s="30" t="s">
        <v>6</v>
      </c>
      <c r="D604" s="2" t="s">
        <v>6</v>
      </c>
    </row>
    <row r="605" spans="1:4" x14ac:dyDescent="0.2">
      <c r="A605" s="116" t="s">
        <v>88</v>
      </c>
      <c r="B605" s="1" t="s">
        <v>6</v>
      </c>
      <c r="C605" s="30" t="s">
        <v>6</v>
      </c>
      <c r="D605" s="2" t="s">
        <v>6</v>
      </c>
    </row>
    <row r="606" spans="1:4" x14ac:dyDescent="0.2">
      <c r="A606" s="2" t="s">
        <v>6</v>
      </c>
      <c r="B606" s="1" t="s">
        <v>6</v>
      </c>
      <c r="C606" s="30" t="s">
        <v>6</v>
      </c>
      <c r="D606" s="2" t="s">
        <v>6</v>
      </c>
    </row>
    <row r="607" spans="1:4" x14ac:dyDescent="0.2">
      <c r="A607" s="6" t="s">
        <v>104</v>
      </c>
      <c r="B607" s="1" t="s">
        <v>6</v>
      </c>
      <c r="C607" s="30" t="s">
        <v>6</v>
      </c>
      <c r="D607" s="2" t="s">
        <v>6</v>
      </c>
    </row>
    <row r="608" spans="1:4" x14ac:dyDescent="0.2">
      <c r="A608" s="3" t="s">
        <v>100</v>
      </c>
      <c r="B608" s="4">
        <v>0</v>
      </c>
      <c r="C608" s="24">
        <v>0</v>
      </c>
      <c r="D608" s="15">
        <v>0</v>
      </c>
    </row>
    <row r="609" spans="1:4" x14ac:dyDescent="0.2">
      <c r="A609" s="3" t="s">
        <v>99</v>
      </c>
      <c r="B609" s="4">
        <v>0</v>
      </c>
      <c r="C609" s="24">
        <v>0</v>
      </c>
      <c r="D609" s="15">
        <v>0</v>
      </c>
    </row>
    <row r="610" spans="1:4" x14ac:dyDescent="0.2">
      <c r="A610" s="303" t="s">
        <v>11</v>
      </c>
      <c r="B610" s="4">
        <v>27</v>
      </c>
      <c r="C610" s="24">
        <v>0</v>
      </c>
      <c r="D610" s="15">
        <v>0</v>
      </c>
    </row>
    <row r="611" spans="1:4" x14ac:dyDescent="0.2">
      <c r="A611" s="5" t="s">
        <v>12</v>
      </c>
      <c r="B611" s="4">
        <v>117</v>
      </c>
      <c r="C611" s="24">
        <v>117</v>
      </c>
      <c r="D611" s="15">
        <v>117</v>
      </c>
    </row>
    <row r="612" spans="1:4" x14ac:dyDescent="0.2">
      <c r="A612" s="2" t="s">
        <v>6</v>
      </c>
      <c r="B612" s="1" t="s">
        <v>6</v>
      </c>
      <c r="C612" s="30" t="s">
        <v>6</v>
      </c>
      <c r="D612" s="2" t="s">
        <v>6</v>
      </c>
    </row>
    <row r="613" spans="1:4" x14ac:dyDescent="0.2">
      <c r="A613" s="6" t="s">
        <v>118</v>
      </c>
      <c r="B613" s="1" t="s">
        <v>6</v>
      </c>
      <c r="C613" s="30" t="s">
        <v>6</v>
      </c>
      <c r="D613" s="2" t="s">
        <v>6</v>
      </c>
    </row>
    <row r="614" spans="1:4" x14ac:dyDescent="0.2">
      <c r="A614" s="3" t="s">
        <v>100</v>
      </c>
      <c r="B614" s="4">
        <v>0</v>
      </c>
      <c r="C614" s="24">
        <v>0</v>
      </c>
      <c r="D614" s="15">
        <v>0</v>
      </c>
    </row>
    <row r="615" spans="1:4" x14ac:dyDescent="0.2">
      <c r="A615" s="3" t="s">
        <v>99</v>
      </c>
      <c r="B615" s="4">
        <v>0</v>
      </c>
      <c r="C615" s="24">
        <v>0</v>
      </c>
      <c r="D615" s="15">
        <v>0</v>
      </c>
    </row>
    <row r="616" spans="1:4" x14ac:dyDescent="0.2">
      <c r="A616" s="303" t="s">
        <v>11</v>
      </c>
      <c r="B616" s="4">
        <v>-1</v>
      </c>
      <c r="C616" s="24">
        <v>-3</v>
      </c>
      <c r="D616" s="15">
        <v>-2</v>
      </c>
    </row>
    <row r="617" spans="1:4" x14ac:dyDescent="0.2">
      <c r="A617" s="5" t="s">
        <v>12</v>
      </c>
      <c r="B617" s="4">
        <v>11</v>
      </c>
      <c r="C617" s="24">
        <v>8</v>
      </c>
      <c r="D617" s="15">
        <v>6</v>
      </c>
    </row>
    <row r="618" spans="1:4" x14ac:dyDescent="0.2">
      <c r="A618" s="2" t="s">
        <v>6</v>
      </c>
      <c r="B618" s="1" t="s">
        <v>6</v>
      </c>
      <c r="C618" s="30" t="s">
        <v>6</v>
      </c>
      <c r="D618" s="2" t="s">
        <v>6</v>
      </c>
    </row>
    <row r="619" spans="1:4" x14ac:dyDescent="0.2">
      <c r="A619" s="6" t="s">
        <v>117</v>
      </c>
      <c r="B619" s="1" t="s">
        <v>6</v>
      </c>
      <c r="C619" s="30" t="s">
        <v>6</v>
      </c>
      <c r="D619" s="2" t="s">
        <v>6</v>
      </c>
    </row>
    <row r="620" spans="1:4" x14ac:dyDescent="0.2">
      <c r="A620" s="3" t="s">
        <v>100</v>
      </c>
      <c r="B620" s="4">
        <v>1477</v>
      </c>
      <c r="C620" s="24">
        <v>0</v>
      </c>
      <c r="D620" s="15">
        <v>0</v>
      </c>
    </row>
    <row r="621" spans="1:4" x14ac:dyDescent="0.2">
      <c r="A621" s="3" t="s">
        <v>99</v>
      </c>
      <c r="B621" s="4">
        <v>166</v>
      </c>
      <c r="C621" s="24">
        <v>658</v>
      </c>
      <c r="D621" s="15">
        <v>664</v>
      </c>
    </row>
    <row r="622" spans="1:4" x14ac:dyDescent="0.2">
      <c r="A622" s="303" t="s">
        <v>11</v>
      </c>
      <c r="B622" s="4">
        <v>-1426</v>
      </c>
      <c r="C622" s="24">
        <v>-791</v>
      </c>
      <c r="D622" s="15">
        <v>-983</v>
      </c>
    </row>
    <row r="623" spans="1:4" x14ac:dyDescent="0.2">
      <c r="A623" s="5" t="s">
        <v>12</v>
      </c>
      <c r="B623" s="4">
        <v>8246</v>
      </c>
      <c r="C623" s="24">
        <v>7455</v>
      </c>
      <c r="D623" s="15">
        <v>6472</v>
      </c>
    </row>
    <row r="624" spans="1:4" x14ac:dyDescent="0.2">
      <c r="A624" s="2" t="s">
        <v>6</v>
      </c>
      <c r="B624" s="1" t="s">
        <v>6</v>
      </c>
      <c r="C624" s="30" t="s">
        <v>6</v>
      </c>
      <c r="D624" s="2" t="s">
        <v>6</v>
      </c>
    </row>
    <row r="625" spans="1:4" x14ac:dyDescent="0.2">
      <c r="A625" s="116" t="s">
        <v>116</v>
      </c>
      <c r="B625" s="1" t="s">
        <v>6</v>
      </c>
      <c r="C625" s="30" t="s">
        <v>6</v>
      </c>
      <c r="D625" s="2" t="s">
        <v>6</v>
      </c>
    </row>
    <row r="626" spans="1:4" x14ac:dyDescent="0.2">
      <c r="A626" s="2" t="s">
        <v>6</v>
      </c>
      <c r="B626" s="1" t="s">
        <v>6</v>
      </c>
      <c r="C626" s="30" t="s">
        <v>6</v>
      </c>
      <c r="D626" s="2" t="s">
        <v>6</v>
      </c>
    </row>
    <row r="627" spans="1:4" x14ac:dyDescent="0.2">
      <c r="A627" s="6" t="s">
        <v>115</v>
      </c>
      <c r="B627" s="1" t="s">
        <v>6</v>
      </c>
      <c r="C627" s="30" t="s">
        <v>6</v>
      </c>
      <c r="D627" s="2" t="s">
        <v>6</v>
      </c>
    </row>
    <row r="628" spans="1:4" x14ac:dyDescent="0.2">
      <c r="A628" s="3" t="s">
        <v>100</v>
      </c>
      <c r="B628" s="4">
        <v>0</v>
      </c>
      <c r="C628" s="24">
        <v>0</v>
      </c>
      <c r="D628" s="15">
        <v>0</v>
      </c>
    </row>
    <row r="629" spans="1:4" x14ac:dyDescent="0.2">
      <c r="A629" s="3" t="s">
        <v>99</v>
      </c>
      <c r="B629" s="4">
        <v>2</v>
      </c>
      <c r="C629" s="24">
        <v>2</v>
      </c>
      <c r="D629" s="15">
        <v>2</v>
      </c>
    </row>
    <row r="630" spans="1:4" x14ac:dyDescent="0.2">
      <c r="A630" s="303" t="s">
        <v>11</v>
      </c>
      <c r="B630" s="4">
        <v>-1</v>
      </c>
      <c r="C630" s="24">
        <v>0</v>
      </c>
      <c r="D630" s="15">
        <v>0</v>
      </c>
    </row>
    <row r="631" spans="1:4" x14ac:dyDescent="0.2">
      <c r="A631" s="5" t="s">
        <v>12</v>
      </c>
      <c r="B631" s="4">
        <v>3</v>
      </c>
      <c r="C631" s="24">
        <v>3</v>
      </c>
      <c r="D631" s="15">
        <v>3</v>
      </c>
    </row>
    <row r="632" spans="1:4" x14ac:dyDescent="0.2">
      <c r="A632" s="2" t="s">
        <v>6</v>
      </c>
      <c r="B632" s="1" t="s">
        <v>6</v>
      </c>
      <c r="C632" s="30" t="s">
        <v>6</v>
      </c>
      <c r="D632" s="2" t="s">
        <v>6</v>
      </c>
    </row>
    <row r="633" spans="1:4" x14ac:dyDescent="0.2">
      <c r="A633" s="116" t="s">
        <v>114</v>
      </c>
      <c r="B633" s="1" t="s">
        <v>6</v>
      </c>
      <c r="C633" s="30" t="s">
        <v>6</v>
      </c>
      <c r="D633" s="2" t="s">
        <v>6</v>
      </c>
    </row>
    <row r="634" spans="1:4" x14ac:dyDescent="0.2">
      <c r="A634" s="2" t="s">
        <v>6</v>
      </c>
      <c r="B634" s="1" t="s">
        <v>6</v>
      </c>
      <c r="C634" s="30" t="s">
        <v>6</v>
      </c>
      <c r="D634" s="2" t="s">
        <v>6</v>
      </c>
    </row>
    <row r="635" spans="1:4" x14ac:dyDescent="0.2">
      <c r="A635" s="6" t="s">
        <v>113</v>
      </c>
      <c r="B635" s="1" t="s">
        <v>6</v>
      </c>
      <c r="C635" s="30" t="s">
        <v>6</v>
      </c>
      <c r="D635" s="2" t="s">
        <v>6</v>
      </c>
    </row>
    <row r="636" spans="1:4" x14ac:dyDescent="0.2">
      <c r="A636" s="3" t="s">
        <v>100</v>
      </c>
      <c r="B636" s="4">
        <v>0</v>
      </c>
      <c r="C636" s="24">
        <v>0</v>
      </c>
      <c r="D636" s="15">
        <v>0</v>
      </c>
    </row>
    <row r="637" spans="1:4" x14ac:dyDescent="0.2">
      <c r="A637" s="3" t="s">
        <v>99</v>
      </c>
      <c r="B637" s="4">
        <v>7</v>
      </c>
      <c r="C637" s="24">
        <v>25</v>
      </c>
      <c r="D637" s="15">
        <v>25</v>
      </c>
    </row>
    <row r="638" spans="1:4" x14ac:dyDescent="0.2">
      <c r="A638" s="303" t="s">
        <v>11</v>
      </c>
      <c r="B638" s="4">
        <v>0</v>
      </c>
      <c r="C638" s="24">
        <v>21</v>
      </c>
      <c r="D638" s="15">
        <v>14</v>
      </c>
    </row>
    <row r="639" spans="1:4" x14ac:dyDescent="0.2">
      <c r="A639" s="5" t="s">
        <v>12</v>
      </c>
      <c r="B639" s="4">
        <v>36</v>
      </c>
      <c r="C639" s="24">
        <v>57</v>
      </c>
      <c r="D639" s="15">
        <v>71</v>
      </c>
    </row>
    <row r="640" spans="1:4" x14ac:dyDescent="0.2">
      <c r="A640" s="2" t="s">
        <v>6</v>
      </c>
      <c r="B640" s="1" t="s">
        <v>6</v>
      </c>
      <c r="C640" s="30" t="s">
        <v>6</v>
      </c>
      <c r="D640" s="2" t="s">
        <v>6</v>
      </c>
    </row>
    <row r="641" spans="1:4" x14ac:dyDescent="0.2">
      <c r="A641" s="7" t="s">
        <v>112</v>
      </c>
      <c r="B641" s="8" t="s">
        <v>6</v>
      </c>
      <c r="C641" s="29" t="s">
        <v>6</v>
      </c>
      <c r="D641" s="28" t="s">
        <v>6</v>
      </c>
    </row>
    <row r="642" spans="1:4" x14ac:dyDescent="0.2">
      <c r="A642" s="3" t="s">
        <v>100</v>
      </c>
      <c r="B642" s="4">
        <v>180923</v>
      </c>
      <c r="C642" s="24">
        <v>269618</v>
      </c>
      <c r="D642" s="15">
        <v>284273</v>
      </c>
    </row>
    <row r="643" spans="1:4" x14ac:dyDescent="0.2">
      <c r="A643" s="3" t="s">
        <v>99</v>
      </c>
      <c r="B643" s="4">
        <v>158761</v>
      </c>
      <c r="C643" s="24">
        <v>200348</v>
      </c>
      <c r="D643" s="15">
        <v>242860</v>
      </c>
    </row>
    <row r="644" spans="1:4" x14ac:dyDescent="0.2">
      <c r="A644" s="303" t="s">
        <v>11</v>
      </c>
      <c r="B644" s="4">
        <v>-57189</v>
      </c>
      <c r="C644" s="24">
        <v>42651</v>
      </c>
      <c r="D644" s="15">
        <v>112288</v>
      </c>
    </row>
    <row r="645" spans="1:4" x14ac:dyDescent="0.2">
      <c r="A645" s="5" t="s">
        <v>12</v>
      </c>
      <c r="B645" s="4">
        <v>1916598</v>
      </c>
      <c r="C645" s="24">
        <v>1959249</v>
      </c>
      <c r="D645" s="15">
        <v>2071537</v>
      </c>
    </row>
    <row r="646" spans="1:4" x14ac:dyDescent="0.2">
      <c r="A646" s="2" t="s">
        <v>6</v>
      </c>
      <c r="B646" s="1"/>
      <c r="C646" s="30"/>
      <c r="D646" s="2"/>
    </row>
    <row r="647" spans="1:4" x14ac:dyDescent="0.2">
      <c r="A647" s="115" t="s">
        <v>111</v>
      </c>
      <c r="B647" s="8"/>
      <c r="C647" s="29"/>
      <c r="D647" s="28"/>
    </row>
    <row r="648" spans="1:4" x14ac:dyDescent="0.2">
      <c r="A648" s="115"/>
      <c r="B648" s="1"/>
      <c r="C648" s="30"/>
      <c r="D648" s="2"/>
    </row>
    <row r="649" spans="1:4" x14ac:dyDescent="0.2">
      <c r="A649" s="115" t="s">
        <v>5</v>
      </c>
      <c r="B649" s="1" t="s">
        <v>6</v>
      </c>
      <c r="C649" s="30" t="s">
        <v>6</v>
      </c>
      <c r="D649" s="2" t="s">
        <v>6</v>
      </c>
    </row>
    <row r="650" spans="1:4" x14ac:dyDescent="0.2">
      <c r="A650" s="2" t="s">
        <v>6</v>
      </c>
      <c r="B650" s="1" t="s">
        <v>6</v>
      </c>
      <c r="C650" s="30" t="s">
        <v>6</v>
      </c>
      <c r="D650" s="2" t="s">
        <v>6</v>
      </c>
    </row>
    <row r="651" spans="1:4" ht="24.95" customHeight="1" x14ac:dyDescent="0.2">
      <c r="A651" s="116" t="s">
        <v>7</v>
      </c>
      <c r="B651" s="1" t="s">
        <v>6</v>
      </c>
      <c r="C651" s="30" t="s">
        <v>6</v>
      </c>
      <c r="D651" s="2" t="s">
        <v>6</v>
      </c>
    </row>
    <row r="652" spans="1:4" x14ac:dyDescent="0.2">
      <c r="A652" s="2" t="s">
        <v>6</v>
      </c>
      <c r="B652" s="1" t="s">
        <v>6</v>
      </c>
      <c r="C652" s="30" t="s">
        <v>6</v>
      </c>
      <c r="D652" s="2" t="s">
        <v>6</v>
      </c>
    </row>
    <row r="653" spans="1:4" x14ac:dyDescent="0.2">
      <c r="A653" s="2" t="s">
        <v>8</v>
      </c>
      <c r="B653" s="1" t="s">
        <v>6</v>
      </c>
      <c r="C653" s="30" t="s">
        <v>6</v>
      </c>
      <c r="D653" s="2" t="s">
        <v>6</v>
      </c>
    </row>
    <row r="654" spans="1:4" x14ac:dyDescent="0.2">
      <c r="A654" s="3" t="s">
        <v>102</v>
      </c>
      <c r="B654" s="4">
        <v>0</v>
      </c>
      <c r="C654" s="24">
        <v>17</v>
      </c>
      <c r="D654" s="15">
        <v>23</v>
      </c>
    </row>
    <row r="655" spans="1:4" x14ac:dyDescent="0.2">
      <c r="A655" s="303" t="s">
        <v>11</v>
      </c>
      <c r="B655" s="4">
        <v>0</v>
      </c>
      <c r="C655" s="24">
        <v>17</v>
      </c>
      <c r="D655" s="15">
        <v>23</v>
      </c>
    </row>
    <row r="656" spans="1:4" x14ac:dyDescent="0.2">
      <c r="A656" s="5" t="s">
        <v>12</v>
      </c>
      <c r="B656" s="4">
        <v>0</v>
      </c>
      <c r="C656" s="24">
        <v>17</v>
      </c>
      <c r="D656" s="15">
        <v>40</v>
      </c>
    </row>
    <row r="657" spans="1:4" x14ac:dyDescent="0.2">
      <c r="A657" s="2" t="s">
        <v>6</v>
      </c>
      <c r="B657" s="1" t="s">
        <v>6</v>
      </c>
      <c r="C657" s="30" t="s">
        <v>6</v>
      </c>
      <c r="D657" s="2" t="s">
        <v>6</v>
      </c>
    </row>
    <row r="658" spans="1:4" x14ac:dyDescent="0.2">
      <c r="A658" s="116" t="s">
        <v>13</v>
      </c>
      <c r="B658" s="1" t="s">
        <v>6</v>
      </c>
      <c r="C658" s="30" t="s">
        <v>6</v>
      </c>
      <c r="D658" s="2" t="s">
        <v>6</v>
      </c>
    </row>
    <row r="659" spans="1:4" x14ac:dyDescent="0.2">
      <c r="A659" s="2" t="s">
        <v>6</v>
      </c>
      <c r="B659" s="1" t="s">
        <v>6</v>
      </c>
      <c r="C659" s="30" t="s">
        <v>6</v>
      </c>
      <c r="D659" s="2" t="s">
        <v>6</v>
      </c>
    </row>
    <row r="660" spans="1:4" x14ac:dyDescent="0.2">
      <c r="A660" s="6" t="s">
        <v>14</v>
      </c>
      <c r="B660" s="1" t="s">
        <v>6</v>
      </c>
      <c r="C660" s="30" t="s">
        <v>6</v>
      </c>
      <c r="D660" s="2" t="s">
        <v>6</v>
      </c>
    </row>
    <row r="661" spans="1:4" x14ac:dyDescent="0.2">
      <c r="A661" s="3" t="s">
        <v>102</v>
      </c>
      <c r="B661" s="4">
        <v>5</v>
      </c>
      <c r="C661" s="24">
        <v>32</v>
      </c>
      <c r="D661" s="15">
        <v>36</v>
      </c>
    </row>
    <row r="662" spans="1:4" x14ac:dyDescent="0.2">
      <c r="A662" s="303" t="s">
        <v>11</v>
      </c>
      <c r="B662" s="4">
        <v>-147</v>
      </c>
      <c r="C662" s="24">
        <v>-11</v>
      </c>
      <c r="D662" s="15">
        <v>-11</v>
      </c>
    </row>
    <row r="663" spans="1:4" x14ac:dyDescent="0.2">
      <c r="A663" s="5" t="s">
        <v>12</v>
      </c>
      <c r="B663" s="4">
        <v>133</v>
      </c>
      <c r="C663" s="24">
        <v>122</v>
      </c>
      <c r="D663" s="15">
        <v>111</v>
      </c>
    </row>
    <row r="664" spans="1:4" x14ac:dyDescent="0.2">
      <c r="A664" s="2" t="s">
        <v>6</v>
      </c>
      <c r="B664" s="1" t="s">
        <v>6</v>
      </c>
      <c r="C664" s="30" t="s">
        <v>6</v>
      </c>
      <c r="D664" s="2" t="s">
        <v>6</v>
      </c>
    </row>
    <row r="665" spans="1:4" x14ac:dyDescent="0.2">
      <c r="A665" s="6" t="s">
        <v>15</v>
      </c>
      <c r="B665" s="1" t="s">
        <v>6</v>
      </c>
      <c r="C665" s="30" t="s">
        <v>6</v>
      </c>
      <c r="D665" s="2" t="s">
        <v>6</v>
      </c>
    </row>
    <row r="666" spans="1:4" x14ac:dyDescent="0.2">
      <c r="A666" s="3" t="s">
        <v>102</v>
      </c>
      <c r="B666" s="4">
        <v>0</v>
      </c>
      <c r="C666" s="24">
        <v>0</v>
      </c>
      <c r="D666" s="15">
        <v>0</v>
      </c>
    </row>
    <row r="667" spans="1:4" x14ac:dyDescent="0.2">
      <c r="A667" s="303" t="s">
        <v>11</v>
      </c>
      <c r="B667" s="4">
        <v>-218</v>
      </c>
      <c r="C667" s="24">
        <v>-61</v>
      </c>
      <c r="D667" s="15">
        <v>-37</v>
      </c>
    </row>
    <row r="668" spans="1:4" x14ac:dyDescent="0.2">
      <c r="A668" s="5" t="s">
        <v>12</v>
      </c>
      <c r="B668" s="4">
        <v>128</v>
      </c>
      <c r="C668" s="24">
        <v>67</v>
      </c>
      <c r="D668" s="15">
        <v>30</v>
      </c>
    </row>
    <row r="669" spans="1:4" x14ac:dyDescent="0.2">
      <c r="A669" s="2" t="s">
        <v>6</v>
      </c>
      <c r="B669" s="1" t="s">
        <v>6</v>
      </c>
      <c r="C669" s="30" t="s">
        <v>6</v>
      </c>
      <c r="D669" s="2" t="s">
        <v>6</v>
      </c>
    </row>
    <row r="670" spans="1:4" x14ac:dyDescent="0.2">
      <c r="A670" s="116" t="s">
        <v>18</v>
      </c>
      <c r="B670" s="1" t="s">
        <v>6</v>
      </c>
      <c r="C670" s="30" t="s">
        <v>6</v>
      </c>
      <c r="D670" s="2" t="s">
        <v>6</v>
      </c>
    </row>
    <row r="671" spans="1:4" x14ac:dyDescent="0.2">
      <c r="A671" s="2" t="s">
        <v>6</v>
      </c>
      <c r="B671" s="1" t="s">
        <v>6</v>
      </c>
      <c r="C671" s="30" t="s">
        <v>6</v>
      </c>
      <c r="D671" s="2" t="s">
        <v>6</v>
      </c>
    </row>
    <row r="672" spans="1:4" x14ac:dyDescent="0.2">
      <c r="A672" s="6" t="s">
        <v>20</v>
      </c>
      <c r="B672" s="1" t="s">
        <v>6</v>
      </c>
      <c r="C672" s="30" t="s">
        <v>6</v>
      </c>
      <c r="D672" s="2" t="s">
        <v>6</v>
      </c>
    </row>
    <row r="673" spans="1:4" x14ac:dyDescent="0.2">
      <c r="A673" s="3" t="s">
        <v>102</v>
      </c>
      <c r="B673" s="4">
        <v>320</v>
      </c>
      <c r="C673" s="24">
        <v>369</v>
      </c>
      <c r="D673" s="15">
        <v>365</v>
      </c>
    </row>
    <row r="674" spans="1:4" x14ac:dyDescent="0.2">
      <c r="A674" s="303" t="s">
        <v>11</v>
      </c>
      <c r="B674" s="4">
        <v>316</v>
      </c>
      <c r="C674" s="24">
        <v>349</v>
      </c>
      <c r="D674" s="15">
        <v>343</v>
      </c>
    </row>
    <row r="675" spans="1:4" x14ac:dyDescent="0.2">
      <c r="A675" s="5" t="s">
        <v>12</v>
      </c>
      <c r="B675" s="4">
        <v>664</v>
      </c>
      <c r="C675" s="24">
        <v>1013</v>
      </c>
      <c r="D675" s="15">
        <v>1356</v>
      </c>
    </row>
    <row r="676" spans="1:4" x14ac:dyDescent="0.2">
      <c r="A676" s="2" t="s">
        <v>6</v>
      </c>
      <c r="B676" s="1" t="s">
        <v>6</v>
      </c>
      <c r="C676" s="30" t="s">
        <v>6</v>
      </c>
      <c r="D676" s="2" t="s">
        <v>6</v>
      </c>
    </row>
    <row r="677" spans="1:4" x14ac:dyDescent="0.2">
      <c r="A677" s="6" t="s">
        <v>21</v>
      </c>
      <c r="B677" s="1" t="s">
        <v>6</v>
      </c>
      <c r="C677" s="30" t="s">
        <v>6</v>
      </c>
      <c r="D677" s="2" t="s">
        <v>6</v>
      </c>
    </row>
    <row r="678" spans="1:4" x14ac:dyDescent="0.2">
      <c r="A678" s="3" t="s">
        <v>102</v>
      </c>
      <c r="B678" s="4">
        <v>6</v>
      </c>
      <c r="C678" s="24">
        <v>0</v>
      </c>
      <c r="D678" s="15">
        <v>0</v>
      </c>
    </row>
    <row r="679" spans="1:4" x14ac:dyDescent="0.2">
      <c r="A679" s="303" t="s">
        <v>11</v>
      </c>
      <c r="B679" s="4">
        <v>5</v>
      </c>
      <c r="C679" s="24">
        <v>-2</v>
      </c>
      <c r="D679" s="15">
        <v>-1</v>
      </c>
    </row>
    <row r="680" spans="1:4" x14ac:dyDescent="0.2">
      <c r="A680" s="5" t="s">
        <v>12</v>
      </c>
      <c r="B680" s="4">
        <v>10</v>
      </c>
      <c r="C680" s="24">
        <v>8</v>
      </c>
      <c r="D680" s="15">
        <v>7</v>
      </c>
    </row>
    <row r="681" spans="1:4" x14ac:dyDescent="0.2">
      <c r="A681" s="2" t="s">
        <v>6</v>
      </c>
      <c r="B681" s="1" t="s">
        <v>6</v>
      </c>
      <c r="C681" s="30" t="s">
        <v>6</v>
      </c>
      <c r="D681" s="2" t="s">
        <v>6</v>
      </c>
    </row>
    <row r="682" spans="1:4" x14ac:dyDescent="0.2">
      <c r="A682" s="116" t="s">
        <v>22</v>
      </c>
      <c r="B682" s="1" t="s">
        <v>6</v>
      </c>
      <c r="C682" s="30" t="s">
        <v>6</v>
      </c>
      <c r="D682" s="2" t="s">
        <v>6</v>
      </c>
    </row>
    <row r="683" spans="1:4" x14ac:dyDescent="0.2">
      <c r="A683" s="2" t="s">
        <v>6</v>
      </c>
      <c r="B683" s="1" t="s">
        <v>6</v>
      </c>
      <c r="C683" s="30" t="s">
        <v>6</v>
      </c>
      <c r="D683" s="2" t="s">
        <v>6</v>
      </c>
    </row>
    <row r="684" spans="1:4" x14ac:dyDescent="0.2">
      <c r="A684" s="6" t="s">
        <v>23</v>
      </c>
      <c r="B684" s="1" t="s">
        <v>6</v>
      </c>
      <c r="C684" s="30" t="s">
        <v>6</v>
      </c>
      <c r="D684" s="2" t="s">
        <v>6</v>
      </c>
    </row>
    <row r="685" spans="1:4" x14ac:dyDescent="0.2">
      <c r="A685" s="3" t="s">
        <v>102</v>
      </c>
      <c r="B685" s="4">
        <v>0</v>
      </c>
      <c r="C685" s="24">
        <v>0</v>
      </c>
      <c r="D685" s="15">
        <v>0</v>
      </c>
    </row>
    <row r="686" spans="1:4" x14ac:dyDescent="0.2">
      <c r="A686" s="303" t="s">
        <v>11</v>
      </c>
      <c r="B686" s="4">
        <v>0</v>
      </c>
      <c r="C686" s="24">
        <v>0</v>
      </c>
      <c r="D686" s="15">
        <v>0</v>
      </c>
    </row>
    <row r="687" spans="1:4" x14ac:dyDescent="0.2">
      <c r="A687" s="5" t="s">
        <v>12</v>
      </c>
      <c r="B687" s="4">
        <v>8</v>
      </c>
      <c r="C687" s="24">
        <v>8</v>
      </c>
      <c r="D687" s="15">
        <v>8</v>
      </c>
    </row>
    <row r="688" spans="1:4" x14ac:dyDescent="0.2">
      <c r="A688" s="2" t="s">
        <v>6</v>
      </c>
      <c r="B688" s="1" t="s">
        <v>6</v>
      </c>
      <c r="C688" s="30" t="s">
        <v>6</v>
      </c>
      <c r="D688" s="2" t="s">
        <v>6</v>
      </c>
    </row>
    <row r="689" spans="1:4" x14ac:dyDescent="0.2">
      <c r="A689" s="6" t="s">
        <v>24</v>
      </c>
      <c r="B689" s="1" t="s">
        <v>6</v>
      </c>
      <c r="C689" s="30" t="s">
        <v>6</v>
      </c>
      <c r="D689" s="2" t="s">
        <v>6</v>
      </c>
    </row>
    <row r="690" spans="1:4" x14ac:dyDescent="0.2">
      <c r="A690" s="3" t="s">
        <v>102</v>
      </c>
      <c r="B690" s="4">
        <v>149</v>
      </c>
      <c r="C690" s="24">
        <v>152</v>
      </c>
      <c r="D690" s="15">
        <v>165</v>
      </c>
    </row>
    <row r="691" spans="1:4" x14ac:dyDescent="0.2">
      <c r="A691" s="303" t="s">
        <v>11</v>
      </c>
      <c r="B691" s="4">
        <v>74</v>
      </c>
      <c r="C691" s="24">
        <v>21</v>
      </c>
      <c r="D691" s="15">
        <v>23</v>
      </c>
    </row>
    <row r="692" spans="1:4" x14ac:dyDescent="0.2">
      <c r="A692" s="5" t="s">
        <v>12</v>
      </c>
      <c r="B692" s="4">
        <v>256</v>
      </c>
      <c r="C692" s="24">
        <v>277</v>
      </c>
      <c r="D692" s="15">
        <v>300</v>
      </c>
    </row>
    <row r="693" spans="1:4" x14ac:dyDescent="0.2">
      <c r="A693" s="2" t="s">
        <v>6</v>
      </c>
      <c r="B693" s="1" t="s">
        <v>6</v>
      </c>
      <c r="C693" s="30" t="s">
        <v>6</v>
      </c>
      <c r="D693" s="2" t="s">
        <v>6</v>
      </c>
    </row>
    <row r="694" spans="1:4" x14ac:dyDescent="0.2">
      <c r="A694" s="6" t="s">
        <v>25</v>
      </c>
      <c r="B694" s="1" t="s">
        <v>6</v>
      </c>
      <c r="C694" s="30" t="s">
        <v>6</v>
      </c>
      <c r="D694" s="2" t="s">
        <v>6</v>
      </c>
    </row>
    <row r="695" spans="1:4" x14ac:dyDescent="0.2">
      <c r="A695" s="3" t="s">
        <v>102</v>
      </c>
      <c r="B695" s="4">
        <v>3</v>
      </c>
      <c r="C695" s="24">
        <v>0</v>
      </c>
      <c r="D695" s="15">
        <v>0</v>
      </c>
    </row>
    <row r="696" spans="1:4" x14ac:dyDescent="0.2">
      <c r="A696" s="303" t="s">
        <v>11</v>
      </c>
      <c r="B696" s="4">
        <v>3</v>
      </c>
      <c r="C696" s="24">
        <v>0</v>
      </c>
      <c r="D696" s="15">
        <v>0</v>
      </c>
    </row>
    <row r="697" spans="1:4" x14ac:dyDescent="0.2">
      <c r="A697" s="5" t="s">
        <v>12</v>
      </c>
      <c r="B697" s="4">
        <v>5</v>
      </c>
      <c r="C697" s="24">
        <v>5</v>
      </c>
      <c r="D697" s="15">
        <v>5</v>
      </c>
    </row>
    <row r="698" spans="1:4" x14ac:dyDescent="0.2">
      <c r="A698" s="2" t="s">
        <v>6</v>
      </c>
      <c r="B698" s="1" t="s">
        <v>6</v>
      </c>
      <c r="C698" s="30" t="s">
        <v>6</v>
      </c>
      <c r="D698" s="2" t="s">
        <v>6</v>
      </c>
    </row>
    <row r="699" spans="1:4" x14ac:dyDescent="0.2">
      <c r="A699" s="6" t="s">
        <v>26</v>
      </c>
      <c r="B699" s="1" t="s">
        <v>6</v>
      </c>
      <c r="C699" s="30" t="s">
        <v>6</v>
      </c>
      <c r="D699" s="2" t="s">
        <v>6</v>
      </c>
    </row>
    <row r="700" spans="1:4" x14ac:dyDescent="0.2">
      <c r="A700" s="3" t="s">
        <v>102</v>
      </c>
      <c r="B700" s="4">
        <v>138</v>
      </c>
      <c r="C700" s="24">
        <v>0</v>
      </c>
      <c r="D700" s="15">
        <v>0</v>
      </c>
    </row>
    <row r="701" spans="1:4" x14ac:dyDescent="0.2">
      <c r="A701" s="303" t="s">
        <v>11</v>
      </c>
      <c r="B701" s="4">
        <v>126</v>
      </c>
      <c r="C701" s="24">
        <v>-126</v>
      </c>
      <c r="D701" s="15">
        <v>0</v>
      </c>
    </row>
    <row r="702" spans="1:4" x14ac:dyDescent="0.2">
      <c r="A702" s="5" t="s">
        <v>12</v>
      </c>
      <c r="B702" s="4">
        <v>126</v>
      </c>
      <c r="C702" s="24">
        <v>0</v>
      </c>
      <c r="D702" s="15">
        <v>0</v>
      </c>
    </row>
    <row r="703" spans="1:4" x14ac:dyDescent="0.2">
      <c r="A703" s="2" t="s">
        <v>6</v>
      </c>
      <c r="B703" s="1" t="s">
        <v>6</v>
      </c>
      <c r="C703" s="30" t="s">
        <v>6</v>
      </c>
      <c r="D703" s="2" t="s">
        <v>6</v>
      </c>
    </row>
    <row r="704" spans="1:4" x14ac:dyDescent="0.2">
      <c r="A704" s="115" t="s">
        <v>110</v>
      </c>
      <c r="B704" s="1" t="s">
        <v>6</v>
      </c>
      <c r="C704" s="30" t="s">
        <v>6</v>
      </c>
      <c r="D704" s="2" t="s">
        <v>6</v>
      </c>
    </row>
    <row r="705" spans="1:4" x14ac:dyDescent="0.2">
      <c r="A705" s="2" t="s">
        <v>6</v>
      </c>
      <c r="B705" s="1" t="s">
        <v>6</v>
      </c>
      <c r="C705" s="30" t="s">
        <v>6</v>
      </c>
      <c r="D705" s="2" t="s">
        <v>6</v>
      </c>
    </row>
    <row r="706" spans="1:4" x14ac:dyDescent="0.2">
      <c r="A706" s="116" t="s">
        <v>109</v>
      </c>
      <c r="B706" s="1" t="s">
        <v>6</v>
      </c>
      <c r="C706" s="30" t="s">
        <v>6</v>
      </c>
      <c r="D706" s="2" t="s">
        <v>6</v>
      </c>
    </row>
    <row r="707" spans="1:4" x14ac:dyDescent="0.2">
      <c r="A707" s="2" t="s">
        <v>6</v>
      </c>
      <c r="B707" s="1" t="s">
        <v>6</v>
      </c>
      <c r="C707" s="30" t="s">
        <v>6</v>
      </c>
      <c r="D707" s="2" t="s">
        <v>6</v>
      </c>
    </row>
    <row r="708" spans="1:4" x14ac:dyDescent="0.2">
      <c r="A708" s="6" t="s">
        <v>108</v>
      </c>
      <c r="B708" s="1" t="s">
        <v>6</v>
      </c>
      <c r="C708" s="30" t="s">
        <v>6</v>
      </c>
      <c r="D708" s="2" t="s">
        <v>6</v>
      </c>
    </row>
    <row r="709" spans="1:4" x14ac:dyDescent="0.2">
      <c r="A709" s="3" t="s">
        <v>102</v>
      </c>
      <c r="B709" s="4">
        <v>0</v>
      </c>
      <c r="C709" s="24">
        <v>0</v>
      </c>
      <c r="D709" s="15">
        <v>0</v>
      </c>
    </row>
    <row r="710" spans="1:4" x14ac:dyDescent="0.2">
      <c r="A710" s="303" t="s">
        <v>11</v>
      </c>
      <c r="B710" s="4">
        <v>0</v>
      </c>
      <c r="C710" s="24">
        <v>0</v>
      </c>
      <c r="D710" s="15">
        <v>0</v>
      </c>
    </row>
    <row r="711" spans="1:4" x14ac:dyDescent="0.2">
      <c r="A711" s="5" t="s">
        <v>12</v>
      </c>
      <c r="B711" s="4">
        <v>7</v>
      </c>
      <c r="C711" s="24">
        <v>7</v>
      </c>
      <c r="D711" s="15">
        <v>7</v>
      </c>
    </row>
    <row r="712" spans="1:4" x14ac:dyDescent="0.2">
      <c r="A712" s="2" t="s">
        <v>6</v>
      </c>
      <c r="B712" s="1" t="s">
        <v>6</v>
      </c>
      <c r="C712" s="30" t="s">
        <v>6</v>
      </c>
      <c r="D712" s="2" t="s">
        <v>6</v>
      </c>
    </row>
    <row r="713" spans="1:4" x14ac:dyDescent="0.2">
      <c r="A713" s="115" t="s">
        <v>32</v>
      </c>
      <c r="B713" s="1" t="s">
        <v>6</v>
      </c>
      <c r="C713" s="30" t="s">
        <v>6</v>
      </c>
      <c r="D713" s="2" t="s">
        <v>6</v>
      </c>
    </row>
    <row r="714" spans="1:4" x14ac:dyDescent="0.2">
      <c r="A714" s="2" t="s">
        <v>6</v>
      </c>
      <c r="B714" s="1" t="s">
        <v>6</v>
      </c>
      <c r="C714" s="30" t="s">
        <v>6</v>
      </c>
      <c r="D714" s="2" t="s">
        <v>6</v>
      </c>
    </row>
    <row r="715" spans="1:4" x14ac:dyDescent="0.2">
      <c r="A715" s="116" t="s">
        <v>33</v>
      </c>
      <c r="B715" s="1" t="s">
        <v>6</v>
      </c>
      <c r="C715" s="30" t="s">
        <v>6</v>
      </c>
      <c r="D715" s="2" t="s">
        <v>6</v>
      </c>
    </row>
    <row r="716" spans="1:4" x14ac:dyDescent="0.2">
      <c r="A716" s="2" t="s">
        <v>6</v>
      </c>
      <c r="B716" s="1" t="s">
        <v>6</v>
      </c>
      <c r="C716" s="30" t="s">
        <v>6</v>
      </c>
      <c r="D716" s="2" t="s">
        <v>6</v>
      </c>
    </row>
    <row r="717" spans="1:4" x14ac:dyDescent="0.2">
      <c r="A717" s="6" t="s">
        <v>34</v>
      </c>
      <c r="B717" s="1" t="s">
        <v>6</v>
      </c>
      <c r="C717" s="30" t="s">
        <v>6</v>
      </c>
      <c r="D717" s="2" t="s">
        <v>6</v>
      </c>
    </row>
    <row r="718" spans="1:4" x14ac:dyDescent="0.2">
      <c r="A718" s="3" t="s">
        <v>102</v>
      </c>
      <c r="B718" s="4">
        <v>4</v>
      </c>
      <c r="C718" s="24">
        <v>20</v>
      </c>
      <c r="D718" s="15">
        <v>20</v>
      </c>
    </row>
    <row r="719" spans="1:4" x14ac:dyDescent="0.2">
      <c r="A719" s="303" t="s">
        <v>11</v>
      </c>
      <c r="B719" s="4">
        <v>-103</v>
      </c>
      <c r="C719" s="24">
        <v>-34</v>
      </c>
      <c r="D719" s="15">
        <v>-183</v>
      </c>
    </row>
    <row r="720" spans="1:4" x14ac:dyDescent="0.2">
      <c r="A720" s="5" t="s">
        <v>12</v>
      </c>
      <c r="B720" s="4">
        <v>3208</v>
      </c>
      <c r="C720" s="24">
        <v>3174</v>
      </c>
      <c r="D720" s="15">
        <v>2991</v>
      </c>
    </row>
    <row r="721" spans="1:4" x14ac:dyDescent="0.2">
      <c r="A721" s="2" t="s">
        <v>6</v>
      </c>
      <c r="B721" s="1" t="s">
        <v>6</v>
      </c>
      <c r="C721" s="30" t="s">
        <v>6</v>
      </c>
      <c r="D721" s="2" t="s">
        <v>6</v>
      </c>
    </row>
    <row r="722" spans="1:4" x14ac:dyDescent="0.2">
      <c r="A722" s="6" t="s">
        <v>35</v>
      </c>
      <c r="B722" s="1" t="s">
        <v>6</v>
      </c>
      <c r="C722" s="30" t="s">
        <v>6</v>
      </c>
      <c r="D722" s="2" t="s">
        <v>6</v>
      </c>
    </row>
    <row r="723" spans="1:4" x14ac:dyDescent="0.2">
      <c r="A723" s="3" t="s">
        <v>102</v>
      </c>
      <c r="B723" s="4">
        <v>4665</v>
      </c>
      <c r="C723" s="24">
        <v>303</v>
      </c>
      <c r="D723" s="15">
        <v>175</v>
      </c>
    </row>
    <row r="724" spans="1:4" x14ac:dyDescent="0.2">
      <c r="A724" s="303" t="s">
        <v>11</v>
      </c>
      <c r="B724" s="4">
        <v>3531</v>
      </c>
      <c r="C724" s="24">
        <v>-690</v>
      </c>
      <c r="D724" s="15">
        <v>-2627</v>
      </c>
    </row>
    <row r="725" spans="1:4" x14ac:dyDescent="0.2">
      <c r="A725" s="5" t="s">
        <v>12</v>
      </c>
      <c r="B725" s="4">
        <v>37829</v>
      </c>
      <c r="C725" s="24">
        <v>37139</v>
      </c>
      <c r="D725" s="15">
        <v>34512</v>
      </c>
    </row>
    <row r="726" spans="1:4" x14ac:dyDescent="0.2">
      <c r="A726" s="2" t="s">
        <v>6</v>
      </c>
      <c r="B726" s="1" t="s">
        <v>6</v>
      </c>
      <c r="C726" s="30" t="s">
        <v>6</v>
      </c>
      <c r="D726" s="2" t="s">
        <v>6</v>
      </c>
    </row>
    <row r="727" spans="1:4" x14ac:dyDescent="0.2">
      <c r="A727" s="6" t="s">
        <v>36</v>
      </c>
      <c r="B727" s="1" t="s">
        <v>6</v>
      </c>
      <c r="C727" s="30" t="s">
        <v>6</v>
      </c>
      <c r="D727" s="2" t="s">
        <v>6</v>
      </c>
    </row>
    <row r="728" spans="1:4" x14ac:dyDescent="0.2">
      <c r="A728" s="3" t="s">
        <v>102</v>
      </c>
      <c r="B728" s="4">
        <v>0</v>
      </c>
      <c r="C728" s="24">
        <v>0</v>
      </c>
      <c r="D728" s="15">
        <v>0</v>
      </c>
    </row>
    <row r="729" spans="1:4" x14ac:dyDescent="0.2">
      <c r="A729" s="303" t="s">
        <v>11</v>
      </c>
      <c r="B729" s="4">
        <v>-8</v>
      </c>
      <c r="C729" s="24">
        <v>-3</v>
      </c>
      <c r="D729" s="15">
        <v>-3</v>
      </c>
    </row>
    <row r="730" spans="1:4" x14ac:dyDescent="0.2">
      <c r="A730" s="5" t="s">
        <v>12</v>
      </c>
      <c r="B730" s="4">
        <v>240</v>
      </c>
      <c r="C730" s="24">
        <v>237</v>
      </c>
      <c r="D730" s="15">
        <v>234</v>
      </c>
    </row>
    <row r="731" spans="1:4" x14ac:dyDescent="0.2">
      <c r="A731" s="2" t="s">
        <v>6</v>
      </c>
      <c r="B731" s="1" t="s">
        <v>6</v>
      </c>
      <c r="C731" s="30" t="s">
        <v>6</v>
      </c>
      <c r="D731" s="2" t="s">
        <v>6</v>
      </c>
    </row>
    <row r="732" spans="1:4" x14ac:dyDescent="0.2">
      <c r="A732" s="6" t="s">
        <v>37</v>
      </c>
      <c r="B732" s="1" t="s">
        <v>6</v>
      </c>
      <c r="C732" s="30" t="s">
        <v>6</v>
      </c>
      <c r="D732" s="2" t="s">
        <v>6</v>
      </c>
    </row>
    <row r="733" spans="1:4" x14ac:dyDescent="0.2">
      <c r="A733" s="3" t="s">
        <v>102</v>
      </c>
      <c r="B733" s="4">
        <v>0</v>
      </c>
      <c r="C733" s="24">
        <v>3</v>
      </c>
      <c r="D733" s="15">
        <v>3</v>
      </c>
    </row>
    <row r="734" spans="1:4" x14ac:dyDescent="0.2">
      <c r="A734" s="303" t="s">
        <v>11</v>
      </c>
      <c r="B734" s="4">
        <v>-4</v>
      </c>
      <c r="C734" s="24">
        <v>-1</v>
      </c>
      <c r="D734" s="15">
        <v>-1</v>
      </c>
    </row>
    <row r="735" spans="1:4" x14ac:dyDescent="0.2">
      <c r="A735" s="5" t="s">
        <v>12</v>
      </c>
      <c r="B735" s="4">
        <v>128</v>
      </c>
      <c r="C735" s="24">
        <v>127</v>
      </c>
      <c r="D735" s="15">
        <v>126</v>
      </c>
    </row>
    <row r="736" spans="1:4" x14ac:dyDescent="0.2">
      <c r="A736" s="2" t="s">
        <v>6</v>
      </c>
      <c r="B736" s="1" t="s">
        <v>6</v>
      </c>
      <c r="C736" s="30" t="s">
        <v>6</v>
      </c>
      <c r="D736" s="2" t="s">
        <v>6</v>
      </c>
    </row>
    <row r="737" spans="1:4" x14ac:dyDescent="0.2">
      <c r="A737" s="115" t="s">
        <v>38</v>
      </c>
      <c r="B737" s="1" t="s">
        <v>6</v>
      </c>
      <c r="C737" s="30" t="s">
        <v>6</v>
      </c>
      <c r="D737" s="2" t="s">
        <v>6</v>
      </c>
    </row>
    <row r="738" spans="1:4" x14ac:dyDescent="0.2">
      <c r="A738" s="2" t="s">
        <v>6</v>
      </c>
      <c r="B738" s="1" t="s">
        <v>6</v>
      </c>
      <c r="C738" s="30" t="s">
        <v>6</v>
      </c>
      <c r="D738" s="2" t="s">
        <v>6</v>
      </c>
    </row>
    <row r="739" spans="1:4" x14ac:dyDescent="0.2">
      <c r="A739" s="116" t="s">
        <v>39</v>
      </c>
      <c r="B739" s="1" t="s">
        <v>6</v>
      </c>
      <c r="C739" s="30" t="s">
        <v>6</v>
      </c>
      <c r="D739" s="2" t="s">
        <v>6</v>
      </c>
    </row>
    <row r="740" spans="1:4" x14ac:dyDescent="0.2">
      <c r="A740" s="2" t="s">
        <v>6</v>
      </c>
      <c r="B740" s="1" t="s">
        <v>6</v>
      </c>
      <c r="C740" s="30" t="s">
        <v>6</v>
      </c>
      <c r="D740" s="2" t="s">
        <v>6</v>
      </c>
    </row>
    <row r="741" spans="1:4" x14ac:dyDescent="0.2">
      <c r="A741" s="6" t="s">
        <v>41</v>
      </c>
      <c r="B741" s="1" t="s">
        <v>6</v>
      </c>
      <c r="C741" s="30" t="s">
        <v>6</v>
      </c>
      <c r="D741" s="2" t="s">
        <v>6</v>
      </c>
    </row>
    <row r="742" spans="1:4" x14ac:dyDescent="0.2">
      <c r="A742" s="3" t="s">
        <v>102</v>
      </c>
      <c r="B742" s="4">
        <v>0</v>
      </c>
      <c r="C742" s="24">
        <v>14</v>
      </c>
      <c r="D742" s="15">
        <v>10</v>
      </c>
    </row>
    <row r="743" spans="1:4" x14ac:dyDescent="0.2">
      <c r="A743" s="303" t="s">
        <v>11</v>
      </c>
      <c r="B743" s="4">
        <v>0</v>
      </c>
      <c r="C743" s="24">
        <v>20</v>
      </c>
      <c r="D743" s="15">
        <v>9</v>
      </c>
    </row>
    <row r="744" spans="1:4" x14ac:dyDescent="0.2">
      <c r="A744" s="5" t="s">
        <v>12</v>
      </c>
      <c r="B744" s="4">
        <v>0</v>
      </c>
      <c r="C744" s="24">
        <v>20</v>
      </c>
      <c r="D744" s="15">
        <v>29</v>
      </c>
    </row>
    <row r="745" spans="1:4" x14ac:dyDescent="0.2">
      <c r="A745" s="2" t="s">
        <v>6</v>
      </c>
      <c r="B745" s="1" t="s">
        <v>6</v>
      </c>
      <c r="C745" s="30" t="s">
        <v>6</v>
      </c>
      <c r="D745" s="2" t="s">
        <v>6</v>
      </c>
    </row>
    <row r="746" spans="1:4" x14ac:dyDescent="0.2">
      <c r="A746" s="115" t="s">
        <v>45</v>
      </c>
      <c r="B746" s="1" t="s">
        <v>6</v>
      </c>
      <c r="C746" s="30" t="s">
        <v>6</v>
      </c>
      <c r="D746" s="2" t="s">
        <v>6</v>
      </c>
    </row>
    <row r="747" spans="1:4" x14ac:dyDescent="0.2">
      <c r="A747" s="2" t="s">
        <v>6</v>
      </c>
      <c r="B747" s="1" t="s">
        <v>6</v>
      </c>
      <c r="C747" s="30" t="s">
        <v>6</v>
      </c>
      <c r="D747" s="2" t="s">
        <v>6</v>
      </c>
    </row>
    <row r="748" spans="1:4" x14ac:dyDescent="0.2">
      <c r="A748" s="116" t="s">
        <v>52</v>
      </c>
      <c r="B748" s="1" t="s">
        <v>6</v>
      </c>
      <c r="C748" s="30" t="s">
        <v>6</v>
      </c>
      <c r="D748" s="2" t="s">
        <v>6</v>
      </c>
    </row>
    <row r="749" spans="1:4" x14ac:dyDescent="0.2">
      <c r="A749" s="2" t="s">
        <v>6</v>
      </c>
      <c r="B749" s="1" t="s">
        <v>6</v>
      </c>
      <c r="C749" s="30" t="s">
        <v>6</v>
      </c>
      <c r="D749" s="2" t="s">
        <v>6</v>
      </c>
    </row>
    <row r="750" spans="1:4" x14ac:dyDescent="0.2">
      <c r="A750" s="6" t="s">
        <v>107</v>
      </c>
      <c r="B750" s="1" t="s">
        <v>6</v>
      </c>
      <c r="C750" s="30" t="s">
        <v>6</v>
      </c>
      <c r="D750" s="2" t="s">
        <v>6</v>
      </c>
    </row>
    <row r="751" spans="1:4" x14ac:dyDescent="0.2">
      <c r="A751" s="3" t="s">
        <v>102</v>
      </c>
      <c r="B751" s="4">
        <v>0</v>
      </c>
      <c r="C751" s="24">
        <v>0</v>
      </c>
      <c r="D751" s="15">
        <v>0</v>
      </c>
    </row>
    <row r="752" spans="1:4" x14ac:dyDescent="0.2">
      <c r="A752" s="303" t="s">
        <v>11</v>
      </c>
      <c r="B752" s="4">
        <v>0</v>
      </c>
      <c r="C752" s="24">
        <v>-1</v>
      </c>
      <c r="D752" s="15">
        <v>-1</v>
      </c>
    </row>
    <row r="753" spans="1:4" x14ac:dyDescent="0.2">
      <c r="A753" s="5" t="s">
        <v>12</v>
      </c>
      <c r="B753" s="4">
        <v>17</v>
      </c>
      <c r="C753" s="24">
        <v>16</v>
      </c>
      <c r="D753" s="15">
        <v>15</v>
      </c>
    </row>
    <row r="754" spans="1:4" x14ac:dyDescent="0.2">
      <c r="A754" s="2" t="s">
        <v>6</v>
      </c>
      <c r="B754" s="1" t="s">
        <v>6</v>
      </c>
      <c r="C754" s="30" t="s">
        <v>6</v>
      </c>
      <c r="D754" s="2" t="s">
        <v>6</v>
      </c>
    </row>
    <row r="755" spans="1:4" x14ac:dyDescent="0.2">
      <c r="A755" s="6" t="s">
        <v>53</v>
      </c>
      <c r="B755" s="1" t="s">
        <v>6</v>
      </c>
      <c r="C755" s="30" t="s">
        <v>6</v>
      </c>
      <c r="D755" s="2" t="s">
        <v>6</v>
      </c>
    </row>
    <row r="756" spans="1:4" x14ac:dyDescent="0.2">
      <c r="A756" s="3" t="s">
        <v>102</v>
      </c>
      <c r="B756" s="4">
        <v>0</v>
      </c>
      <c r="C756" s="24">
        <v>0</v>
      </c>
      <c r="D756" s="15">
        <v>0</v>
      </c>
    </row>
    <row r="757" spans="1:4" x14ac:dyDescent="0.2">
      <c r="A757" s="303" t="s">
        <v>11</v>
      </c>
      <c r="B757" s="4">
        <v>-65</v>
      </c>
      <c r="C757" s="24">
        <v>-2</v>
      </c>
      <c r="D757" s="15">
        <v>-1</v>
      </c>
    </row>
    <row r="758" spans="1:4" x14ac:dyDescent="0.2">
      <c r="A758" s="5" t="s">
        <v>12</v>
      </c>
      <c r="B758" s="4">
        <v>1027</v>
      </c>
      <c r="C758" s="24">
        <v>1025</v>
      </c>
      <c r="D758" s="15">
        <v>1024</v>
      </c>
    </row>
    <row r="759" spans="1:4" x14ac:dyDescent="0.2">
      <c r="A759" s="2" t="s">
        <v>6</v>
      </c>
      <c r="B759" s="1" t="s">
        <v>6</v>
      </c>
      <c r="C759" s="30" t="s">
        <v>6</v>
      </c>
      <c r="D759" s="2" t="s">
        <v>6</v>
      </c>
    </row>
    <row r="760" spans="1:4" x14ac:dyDescent="0.2">
      <c r="A760" s="6" t="s">
        <v>54</v>
      </c>
      <c r="B760" s="1" t="s">
        <v>6</v>
      </c>
      <c r="C760" s="30" t="s">
        <v>6</v>
      </c>
      <c r="D760" s="2" t="s">
        <v>6</v>
      </c>
    </row>
    <row r="761" spans="1:4" x14ac:dyDescent="0.2">
      <c r="A761" s="3" t="s">
        <v>102</v>
      </c>
      <c r="B761" s="4">
        <v>4392</v>
      </c>
      <c r="C761" s="24">
        <v>1340</v>
      </c>
      <c r="D761" s="15">
        <v>943</v>
      </c>
    </row>
    <row r="762" spans="1:4" x14ac:dyDescent="0.2">
      <c r="A762" s="303" t="s">
        <v>11</v>
      </c>
      <c r="B762" s="4">
        <v>1739</v>
      </c>
      <c r="C762" s="24">
        <v>-3112</v>
      </c>
      <c r="D762" s="15">
        <v>-1447</v>
      </c>
    </row>
    <row r="763" spans="1:4" x14ac:dyDescent="0.2">
      <c r="A763" s="5" t="s">
        <v>12</v>
      </c>
      <c r="B763" s="4">
        <v>8647</v>
      </c>
      <c r="C763" s="24">
        <v>5535</v>
      </c>
      <c r="D763" s="15">
        <v>4088</v>
      </c>
    </row>
    <row r="764" spans="1:4" x14ac:dyDescent="0.2">
      <c r="A764" s="2" t="s">
        <v>6</v>
      </c>
      <c r="B764" s="1" t="s">
        <v>6</v>
      </c>
      <c r="C764" s="30" t="s">
        <v>6</v>
      </c>
      <c r="D764" s="2" t="s">
        <v>6</v>
      </c>
    </row>
    <row r="765" spans="1:4" x14ac:dyDescent="0.2">
      <c r="A765" s="6" t="s">
        <v>55</v>
      </c>
      <c r="B765" s="1" t="s">
        <v>6</v>
      </c>
      <c r="C765" s="30" t="s">
        <v>6</v>
      </c>
      <c r="D765" s="2" t="s">
        <v>6</v>
      </c>
    </row>
    <row r="766" spans="1:4" x14ac:dyDescent="0.2">
      <c r="A766" s="3" t="s">
        <v>102</v>
      </c>
      <c r="B766" s="4">
        <v>0</v>
      </c>
      <c r="C766" s="24">
        <v>0</v>
      </c>
      <c r="D766" s="15">
        <v>0</v>
      </c>
    </row>
    <row r="767" spans="1:4" x14ac:dyDescent="0.2">
      <c r="A767" s="303" t="s">
        <v>11</v>
      </c>
      <c r="B767" s="4">
        <v>0</v>
      </c>
      <c r="C767" s="24">
        <v>0</v>
      </c>
      <c r="D767" s="15">
        <v>0</v>
      </c>
    </row>
    <row r="768" spans="1:4" x14ac:dyDescent="0.2">
      <c r="A768" s="5" t="s">
        <v>12</v>
      </c>
      <c r="B768" s="4">
        <v>6</v>
      </c>
      <c r="C768" s="24">
        <v>6</v>
      </c>
      <c r="D768" s="15">
        <v>6</v>
      </c>
    </row>
    <row r="769" spans="1:4" x14ac:dyDescent="0.2">
      <c r="A769" s="2" t="s">
        <v>6</v>
      </c>
      <c r="B769" s="1" t="s">
        <v>6</v>
      </c>
      <c r="C769" s="30" t="s">
        <v>6</v>
      </c>
      <c r="D769" s="2" t="s">
        <v>6</v>
      </c>
    </row>
    <row r="770" spans="1:4" x14ac:dyDescent="0.2">
      <c r="A770" s="6" t="s">
        <v>56</v>
      </c>
      <c r="B770" s="1" t="s">
        <v>6</v>
      </c>
      <c r="C770" s="30" t="s">
        <v>6</v>
      </c>
      <c r="D770" s="2" t="s">
        <v>6</v>
      </c>
    </row>
    <row r="771" spans="1:4" x14ac:dyDescent="0.2">
      <c r="A771" s="3" t="s">
        <v>102</v>
      </c>
      <c r="B771" s="4">
        <v>8021</v>
      </c>
      <c r="C771" s="24">
        <v>1971</v>
      </c>
      <c r="D771" s="15">
        <v>7654</v>
      </c>
    </row>
    <row r="772" spans="1:4" x14ac:dyDescent="0.2">
      <c r="A772" s="303" t="s">
        <v>11</v>
      </c>
      <c r="B772" s="4">
        <v>6141</v>
      </c>
      <c r="C772" s="24">
        <v>-137</v>
      </c>
      <c r="D772" s="15">
        <v>5546</v>
      </c>
    </row>
    <row r="773" spans="1:4" x14ac:dyDescent="0.2">
      <c r="A773" s="5" t="s">
        <v>12</v>
      </c>
      <c r="B773" s="4">
        <v>49250</v>
      </c>
      <c r="C773" s="24">
        <v>49113</v>
      </c>
      <c r="D773" s="15">
        <v>54659</v>
      </c>
    </row>
    <row r="774" spans="1:4" x14ac:dyDescent="0.2">
      <c r="A774" s="2" t="s">
        <v>6</v>
      </c>
      <c r="B774" s="1" t="s">
        <v>6</v>
      </c>
      <c r="C774" s="30" t="s">
        <v>6</v>
      </c>
      <c r="D774" s="2" t="s">
        <v>6</v>
      </c>
    </row>
    <row r="775" spans="1:4" x14ac:dyDescent="0.2">
      <c r="A775" s="116" t="s">
        <v>57</v>
      </c>
      <c r="B775" s="1" t="s">
        <v>6</v>
      </c>
      <c r="C775" s="30" t="s">
        <v>6</v>
      </c>
      <c r="D775" s="2" t="s">
        <v>6</v>
      </c>
    </row>
    <row r="776" spans="1:4" x14ac:dyDescent="0.2">
      <c r="A776" s="2" t="s">
        <v>6</v>
      </c>
      <c r="B776" s="1" t="s">
        <v>6</v>
      </c>
      <c r="C776" s="30" t="s">
        <v>6</v>
      </c>
      <c r="D776" s="2" t="s">
        <v>6</v>
      </c>
    </row>
    <row r="777" spans="1:4" x14ac:dyDescent="0.2">
      <c r="A777" s="6" t="s">
        <v>58</v>
      </c>
      <c r="B777" s="1" t="s">
        <v>6</v>
      </c>
      <c r="C777" s="30" t="s">
        <v>6</v>
      </c>
      <c r="D777" s="2" t="s">
        <v>6</v>
      </c>
    </row>
    <row r="778" spans="1:4" x14ac:dyDescent="0.2">
      <c r="A778" s="3" t="s">
        <v>102</v>
      </c>
      <c r="B778" s="4">
        <v>696</v>
      </c>
      <c r="C778" s="24">
        <v>1608</v>
      </c>
      <c r="D778" s="15">
        <v>1003</v>
      </c>
    </row>
    <row r="779" spans="1:4" x14ac:dyDescent="0.2">
      <c r="A779" s="303" t="s">
        <v>11</v>
      </c>
      <c r="B779" s="4">
        <v>19417</v>
      </c>
      <c r="C779" s="24">
        <v>-5769</v>
      </c>
      <c r="D779" s="15">
        <v>-3618</v>
      </c>
    </row>
    <row r="780" spans="1:4" x14ac:dyDescent="0.2">
      <c r="A780" s="5" t="s">
        <v>12</v>
      </c>
      <c r="B780" s="4">
        <v>21021</v>
      </c>
      <c r="C780" s="24">
        <v>15252</v>
      </c>
      <c r="D780" s="15">
        <v>11634</v>
      </c>
    </row>
    <row r="781" spans="1:4" x14ac:dyDescent="0.2">
      <c r="A781" s="2" t="s">
        <v>6</v>
      </c>
      <c r="B781" s="1" t="s">
        <v>6</v>
      </c>
      <c r="C781" s="30" t="s">
        <v>6</v>
      </c>
      <c r="D781" s="2" t="s">
        <v>6</v>
      </c>
    </row>
    <row r="782" spans="1:4" x14ac:dyDescent="0.2">
      <c r="A782" s="115" t="s">
        <v>59</v>
      </c>
      <c r="B782" s="1" t="s">
        <v>6</v>
      </c>
      <c r="C782" s="30" t="s">
        <v>6</v>
      </c>
      <c r="D782" s="2" t="s">
        <v>6</v>
      </c>
    </row>
    <row r="783" spans="1:4" x14ac:dyDescent="0.2">
      <c r="A783" s="2" t="s">
        <v>6</v>
      </c>
      <c r="B783" s="1" t="s">
        <v>6</v>
      </c>
      <c r="C783" s="30" t="s">
        <v>6</v>
      </c>
      <c r="D783" s="2" t="s">
        <v>6</v>
      </c>
    </row>
    <row r="784" spans="1:4" x14ac:dyDescent="0.2">
      <c r="A784" s="116" t="s">
        <v>60</v>
      </c>
      <c r="B784" s="1" t="s">
        <v>6</v>
      </c>
      <c r="C784" s="30" t="s">
        <v>6</v>
      </c>
      <c r="D784" s="2" t="s">
        <v>6</v>
      </c>
    </row>
    <row r="785" spans="1:4" x14ac:dyDescent="0.2">
      <c r="A785" s="2" t="s">
        <v>6</v>
      </c>
      <c r="B785" s="1" t="s">
        <v>6</v>
      </c>
      <c r="C785" s="30" t="s">
        <v>6</v>
      </c>
      <c r="D785" s="2" t="s">
        <v>6</v>
      </c>
    </row>
    <row r="786" spans="1:4" x14ac:dyDescent="0.2">
      <c r="A786" s="6" t="s">
        <v>106</v>
      </c>
      <c r="B786" s="1" t="s">
        <v>6</v>
      </c>
      <c r="C786" s="30" t="s">
        <v>6</v>
      </c>
      <c r="D786" s="2" t="s">
        <v>6</v>
      </c>
    </row>
    <row r="787" spans="1:4" x14ac:dyDescent="0.2">
      <c r="A787" s="3" t="s">
        <v>102</v>
      </c>
      <c r="B787" s="4">
        <v>0</v>
      </c>
      <c r="C787" s="24">
        <v>0</v>
      </c>
      <c r="D787" s="15">
        <v>0</v>
      </c>
    </row>
    <row r="788" spans="1:4" x14ac:dyDescent="0.2">
      <c r="A788" s="303" t="s">
        <v>11</v>
      </c>
      <c r="B788" s="4">
        <v>0</v>
      </c>
      <c r="C788" s="24">
        <v>0</v>
      </c>
      <c r="D788" s="15">
        <v>0</v>
      </c>
    </row>
    <row r="789" spans="1:4" x14ac:dyDescent="0.2">
      <c r="A789" s="5" t="s">
        <v>12</v>
      </c>
      <c r="B789" s="4">
        <v>1</v>
      </c>
      <c r="C789" s="24">
        <v>1</v>
      </c>
      <c r="D789" s="15">
        <v>1</v>
      </c>
    </row>
    <row r="790" spans="1:4" x14ac:dyDescent="0.2">
      <c r="A790" s="2" t="s">
        <v>6</v>
      </c>
      <c r="B790" s="1" t="s">
        <v>6</v>
      </c>
      <c r="C790" s="30" t="s">
        <v>6</v>
      </c>
      <c r="D790" s="2" t="s">
        <v>6</v>
      </c>
    </row>
    <row r="791" spans="1:4" x14ac:dyDescent="0.2">
      <c r="A791" s="6" t="s">
        <v>61</v>
      </c>
      <c r="B791" s="1" t="s">
        <v>6</v>
      </c>
      <c r="C791" s="30" t="s">
        <v>6</v>
      </c>
      <c r="D791" s="2" t="s">
        <v>6</v>
      </c>
    </row>
    <row r="792" spans="1:4" x14ac:dyDescent="0.2">
      <c r="A792" s="3" t="s">
        <v>102</v>
      </c>
      <c r="B792" s="4">
        <v>2</v>
      </c>
      <c r="C792" s="24">
        <v>2</v>
      </c>
      <c r="D792" s="15">
        <v>2</v>
      </c>
    </row>
    <row r="793" spans="1:4" x14ac:dyDescent="0.2">
      <c r="A793" s="303" t="s">
        <v>11</v>
      </c>
      <c r="B793" s="4">
        <v>1</v>
      </c>
      <c r="C793" s="24">
        <v>1</v>
      </c>
      <c r="D793" s="15">
        <v>1</v>
      </c>
    </row>
    <row r="794" spans="1:4" x14ac:dyDescent="0.2">
      <c r="A794" s="5" t="s">
        <v>12</v>
      </c>
      <c r="B794" s="4">
        <v>2</v>
      </c>
      <c r="C794" s="24">
        <v>3</v>
      </c>
      <c r="D794" s="15">
        <v>4</v>
      </c>
    </row>
    <row r="795" spans="1:4" x14ac:dyDescent="0.2">
      <c r="A795" s="2" t="s">
        <v>6</v>
      </c>
      <c r="B795" s="1" t="s">
        <v>6</v>
      </c>
      <c r="C795" s="30" t="s">
        <v>6</v>
      </c>
      <c r="D795" s="2" t="s">
        <v>6</v>
      </c>
    </row>
    <row r="796" spans="1:4" x14ac:dyDescent="0.2">
      <c r="A796" s="115" t="s">
        <v>62</v>
      </c>
      <c r="B796" s="1" t="s">
        <v>6</v>
      </c>
      <c r="C796" s="30" t="s">
        <v>6</v>
      </c>
      <c r="D796" s="2" t="s">
        <v>6</v>
      </c>
    </row>
    <row r="797" spans="1:4" x14ac:dyDescent="0.2">
      <c r="A797" s="2" t="s">
        <v>6</v>
      </c>
      <c r="B797" s="1" t="s">
        <v>6</v>
      </c>
      <c r="C797" s="30" t="s">
        <v>6</v>
      </c>
      <c r="D797" s="2" t="s">
        <v>6</v>
      </c>
    </row>
    <row r="798" spans="1:4" x14ac:dyDescent="0.2">
      <c r="A798" s="116" t="s">
        <v>63</v>
      </c>
      <c r="B798" s="1" t="s">
        <v>6</v>
      </c>
      <c r="C798" s="30" t="s">
        <v>6</v>
      </c>
      <c r="D798" s="2" t="s">
        <v>6</v>
      </c>
    </row>
    <row r="799" spans="1:4" x14ac:dyDescent="0.2">
      <c r="A799" s="2" t="s">
        <v>6</v>
      </c>
      <c r="B799" s="1" t="s">
        <v>6</v>
      </c>
      <c r="C799" s="30" t="s">
        <v>6</v>
      </c>
      <c r="D799" s="2" t="s">
        <v>6</v>
      </c>
    </row>
    <row r="800" spans="1:4" x14ac:dyDescent="0.2">
      <c r="A800" s="6" t="s">
        <v>64</v>
      </c>
      <c r="B800" s="1" t="s">
        <v>6</v>
      </c>
      <c r="C800" s="30" t="s">
        <v>6</v>
      </c>
      <c r="D800" s="2" t="s">
        <v>6</v>
      </c>
    </row>
    <row r="801" spans="1:4" x14ac:dyDescent="0.2">
      <c r="A801" s="3" t="s">
        <v>102</v>
      </c>
      <c r="B801" s="4">
        <v>0</v>
      </c>
      <c r="C801" s="24">
        <v>0</v>
      </c>
      <c r="D801" s="15">
        <v>0</v>
      </c>
    </row>
    <row r="802" spans="1:4" x14ac:dyDescent="0.2">
      <c r="A802" s="303" t="s">
        <v>11</v>
      </c>
      <c r="B802" s="4">
        <v>0</v>
      </c>
      <c r="C802" s="24">
        <v>0</v>
      </c>
      <c r="D802" s="15">
        <v>0</v>
      </c>
    </row>
    <row r="803" spans="1:4" x14ac:dyDescent="0.2">
      <c r="A803" s="5" t="s">
        <v>12</v>
      </c>
      <c r="B803" s="4">
        <v>164</v>
      </c>
      <c r="C803" s="24">
        <v>164</v>
      </c>
      <c r="D803" s="15">
        <v>164</v>
      </c>
    </row>
    <row r="804" spans="1:4" x14ac:dyDescent="0.2">
      <c r="A804" s="2" t="s">
        <v>6</v>
      </c>
      <c r="B804" s="1" t="s">
        <v>6</v>
      </c>
      <c r="C804" s="30" t="s">
        <v>6</v>
      </c>
      <c r="D804" s="2" t="s">
        <v>6</v>
      </c>
    </row>
    <row r="805" spans="1:4" x14ac:dyDescent="0.2">
      <c r="A805" s="115" t="s">
        <v>68</v>
      </c>
      <c r="B805" s="1" t="s">
        <v>6</v>
      </c>
      <c r="C805" s="30" t="s">
        <v>6</v>
      </c>
      <c r="D805" s="2" t="s">
        <v>6</v>
      </c>
    </row>
    <row r="806" spans="1:4" x14ac:dyDescent="0.2">
      <c r="A806" s="2" t="s">
        <v>6</v>
      </c>
      <c r="B806" s="1" t="s">
        <v>6</v>
      </c>
      <c r="C806" s="30" t="s">
        <v>6</v>
      </c>
      <c r="D806" s="2" t="s">
        <v>6</v>
      </c>
    </row>
    <row r="807" spans="1:4" x14ac:dyDescent="0.2">
      <c r="A807" s="116" t="s">
        <v>69</v>
      </c>
      <c r="B807" s="1" t="s">
        <v>6</v>
      </c>
      <c r="C807" s="30" t="s">
        <v>6</v>
      </c>
      <c r="D807" s="2" t="s">
        <v>6</v>
      </c>
    </row>
    <row r="808" spans="1:4" x14ac:dyDescent="0.2">
      <c r="A808" s="2" t="s">
        <v>6</v>
      </c>
      <c r="B808" s="1" t="s">
        <v>6</v>
      </c>
      <c r="C808" s="30" t="s">
        <v>6</v>
      </c>
      <c r="D808" s="2" t="s">
        <v>6</v>
      </c>
    </row>
    <row r="809" spans="1:4" x14ac:dyDescent="0.2">
      <c r="A809" s="6" t="s">
        <v>70</v>
      </c>
      <c r="B809" s="1" t="s">
        <v>6</v>
      </c>
      <c r="C809" s="30" t="s">
        <v>6</v>
      </c>
      <c r="D809" s="2" t="s">
        <v>6</v>
      </c>
    </row>
    <row r="810" spans="1:4" x14ac:dyDescent="0.2">
      <c r="A810" s="3" t="s">
        <v>102</v>
      </c>
      <c r="B810" s="4">
        <v>1773</v>
      </c>
      <c r="C810" s="24">
        <v>788</v>
      </c>
      <c r="D810" s="15">
        <v>5</v>
      </c>
    </row>
    <row r="811" spans="1:4" x14ac:dyDescent="0.2">
      <c r="A811" s="303" t="s">
        <v>11</v>
      </c>
      <c r="B811" s="4">
        <v>1867</v>
      </c>
      <c r="C811" s="24">
        <v>682</v>
      </c>
      <c r="D811" s="15">
        <v>-130</v>
      </c>
    </row>
    <row r="812" spans="1:4" x14ac:dyDescent="0.2">
      <c r="A812" s="5" t="s">
        <v>12</v>
      </c>
      <c r="B812" s="4">
        <v>1867</v>
      </c>
      <c r="C812" s="24">
        <v>2549</v>
      </c>
      <c r="D812" s="15">
        <v>2419</v>
      </c>
    </row>
    <row r="813" spans="1:4" x14ac:dyDescent="0.2">
      <c r="A813" s="2" t="s">
        <v>6</v>
      </c>
      <c r="B813" s="1" t="s">
        <v>6</v>
      </c>
      <c r="C813" s="30" t="s">
        <v>6</v>
      </c>
      <c r="D813" s="2" t="s">
        <v>6</v>
      </c>
    </row>
    <row r="814" spans="1:4" x14ac:dyDescent="0.2">
      <c r="A814" s="115" t="s">
        <v>71</v>
      </c>
      <c r="B814" s="1" t="s">
        <v>6</v>
      </c>
      <c r="C814" s="30" t="s">
        <v>6</v>
      </c>
      <c r="D814" s="2" t="s">
        <v>6</v>
      </c>
    </row>
    <row r="815" spans="1:4" x14ac:dyDescent="0.2">
      <c r="A815" s="2" t="s">
        <v>6</v>
      </c>
      <c r="B815" s="1" t="s">
        <v>6</v>
      </c>
      <c r="C815" s="30" t="s">
        <v>6</v>
      </c>
      <c r="D815" s="2" t="s">
        <v>6</v>
      </c>
    </row>
    <row r="816" spans="1:4" x14ac:dyDescent="0.2">
      <c r="A816" s="116" t="s">
        <v>80</v>
      </c>
      <c r="B816" s="1" t="s">
        <v>6</v>
      </c>
      <c r="C816" s="30" t="s">
        <v>6</v>
      </c>
      <c r="D816" s="2" t="s">
        <v>6</v>
      </c>
    </row>
    <row r="817" spans="1:4" x14ac:dyDescent="0.2">
      <c r="A817" s="2" t="s">
        <v>6</v>
      </c>
      <c r="B817" s="1" t="s">
        <v>6</v>
      </c>
      <c r="C817" s="30" t="s">
        <v>6</v>
      </c>
      <c r="D817" s="2" t="s">
        <v>6</v>
      </c>
    </row>
    <row r="818" spans="1:4" x14ac:dyDescent="0.2">
      <c r="A818" s="6" t="s">
        <v>81</v>
      </c>
      <c r="B818" s="1" t="s">
        <v>6</v>
      </c>
      <c r="C818" s="30" t="s">
        <v>6</v>
      </c>
      <c r="D818" s="2" t="s">
        <v>6</v>
      </c>
    </row>
    <row r="819" spans="1:4" x14ac:dyDescent="0.2">
      <c r="A819" s="3" t="s">
        <v>102</v>
      </c>
      <c r="B819" s="4">
        <v>10</v>
      </c>
      <c r="C819" s="24">
        <v>4</v>
      </c>
      <c r="D819" s="15">
        <v>4</v>
      </c>
    </row>
    <row r="820" spans="1:4" x14ac:dyDescent="0.2">
      <c r="A820" s="303" t="s">
        <v>11</v>
      </c>
      <c r="B820" s="4">
        <v>-4</v>
      </c>
      <c r="C820" s="24">
        <v>4</v>
      </c>
      <c r="D820" s="15">
        <v>4</v>
      </c>
    </row>
    <row r="821" spans="1:4" x14ac:dyDescent="0.2">
      <c r="A821" s="5" t="s">
        <v>12</v>
      </c>
      <c r="B821" s="4">
        <v>86</v>
      </c>
      <c r="C821" s="24">
        <v>90</v>
      </c>
      <c r="D821" s="15">
        <v>94</v>
      </c>
    </row>
    <row r="822" spans="1:4" ht="14.45" customHeight="1" x14ac:dyDescent="0.2">
      <c r="A822" s="2" t="s">
        <v>6</v>
      </c>
      <c r="B822" s="1" t="s">
        <v>6</v>
      </c>
      <c r="C822" s="30" t="s">
        <v>6</v>
      </c>
      <c r="D822" s="2" t="s">
        <v>6</v>
      </c>
    </row>
    <row r="823" spans="1:4" x14ac:dyDescent="0.2">
      <c r="A823" s="6" t="s">
        <v>82</v>
      </c>
      <c r="B823" s="1" t="s">
        <v>6</v>
      </c>
      <c r="C823" s="30" t="s">
        <v>6</v>
      </c>
      <c r="D823" s="2" t="s">
        <v>6</v>
      </c>
    </row>
    <row r="824" spans="1:4" x14ac:dyDescent="0.2">
      <c r="A824" s="3" t="s">
        <v>102</v>
      </c>
      <c r="B824" s="4">
        <v>0</v>
      </c>
      <c r="C824" s="24">
        <v>0</v>
      </c>
      <c r="D824" s="15">
        <v>0</v>
      </c>
    </row>
    <row r="825" spans="1:4" x14ac:dyDescent="0.2">
      <c r="A825" s="303" t="s">
        <v>11</v>
      </c>
      <c r="B825" s="4">
        <v>14</v>
      </c>
      <c r="C825" s="24">
        <v>0</v>
      </c>
      <c r="D825" s="15">
        <v>0</v>
      </c>
    </row>
    <row r="826" spans="1:4" x14ac:dyDescent="0.2">
      <c r="A826" s="5" t="s">
        <v>12</v>
      </c>
      <c r="B826" s="4">
        <v>92</v>
      </c>
      <c r="C826" s="24">
        <v>92</v>
      </c>
      <c r="D826" s="15">
        <v>92</v>
      </c>
    </row>
    <row r="827" spans="1:4" x14ac:dyDescent="0.2">
      <c r="A827" s="2" t="s">
        <v>6</v>
      </c>
      <c r="B827" s="1" t="s">
        <v>6</v>
      </c>
      <c r="C827" s="30" t="s">
        <v>6</v>
      </c>
      <c r="D827" s="2" t="s">
        <v>6</v>
      </c>
    </row>
    <row r="828" spans="1:4" x14ac:dyDescent="0.2">
      <c r="A828" s="2" t="s">
        <v>83</v>
      </c>
      <c r="B828" s="1" t="s">
        <v>6</v>
      </c>
      <c r="C828" s="30" t="s">
        <v>6</v>
      </c>
      <c r="D828" s="2" t="s">
        <v>6</v>
      </c>
    </row>
    <row r="829" spans="1:4" x14ac:dyDescent="0.2">
      <c r="A829" s="3" t="s">
        <v>102</v>
      </c>
      <c r="B829" s="4">
        <v>403</v>
      </c>
      <c r="C829" s="24">
        <v>206</v>
      </c>
      <c r="D829" s="15">
        <v>206</v>
      </c>
    </row>
    <row r="830" spans="1:4" x14ac:dyDescent="0.2">
      <c r="A830" s="303" t="s">
        <v>11</v>
      </c>
      <c r="B830" s="4">
        <v>219</v>
      </c>
      <c r="C830" s="24">
        <v>8</v>
      </c>
      <c r="D830" s="15">
        <v>8</v>
      </c>
    </row>
    <row r="831" spans="1:4" x14ac:dyDescent="0.2">
      <c r="A831" s="5" t="s">
        <v>12</v>
      </c>
      <c r="B831" s="4">
        <v>1189</v>
      </c>
      <c r="C831" s="24">
        <v>1197</v>
      </c>
      <c r="D831" s="15">
        <v>1205</v>
      </c>
    </row>
    <row r="832" spans="1:4" x14ac:dyDescent="0.2">
      <c r="A832" s="2" t="s">
        <v>6</v>
      </c>
      <c r="B832" s="1" t="s">
        <v>6</v>
      </c>
      <c r="C832" s="30" t="s">
        <v>6</v>
      </c>
      <c r="D832" s="2" t="s">
        <v>6</v>
      </c>
    </row>
    <row r="833" spans="1:4" x14ac:dyDescent="0.2">
      <c r="A833" s="115" t="s">
        <v>85</v>
      </c>
      <c r="B833" s="1" t="s">
        <v>6</v>
      </c>
      <c r="C833" s="30" t="s">
        <v>6</v>
      </c>
      <c r="D833" s="2" t="s">
        <v>6</v>
      </c>
    </row>
    <row r="834" spans="1:4" x14ac:dyDescent="0.2">
      <c r="A834" s="2" t="s">
        <v>6</v>
      </c>
      <c r="B834" s="1" t="s">
        <v>6</v>
      </c>
      <c r="C834" s="30" t="s">
        <v>6</v>
      </c>
      <c r="D834" s="2" t="s">
        <v>6</v>
      </c>
    </row>
    <row r="835" spans="1:4" x14ac:dyDescent="0.2">
      <c r="A835" s="116" t="s">
        <v>85</v>
      </c>
      <c r="B835" s="1" t="s">
        <v>6</v>
      </c>
      <c r="C835" s="30" t="s">
        <v>6</v>
      </c>
      <c r="D835" s="2" t="s">
        <v>6</v>
      </c>
    </row>
    <row r="836" spans="1:4" x14ac:dyDescent="0.2">
      <c r="A836" s="2" t="s">
        <v>6</v>
      </c>
      <c r="B836" s="1" t="s">
        <v>6</v>
      </c>
      <c r="C836" s="30" t="s">
        <v>6</v>
      </c>
      <c r="D836" s="2" t="s">
        <v>6</v>
      </c>
    </row>
    <row r="837" spans="1:4" x14ac:dyDescent="0.2">
      <c r="A837" s="6" t="s">
        <v>86</v>
      </c>
      <c r="B837" s="1" t="s">
        <v>6</v>
      </c>
      <c r="C837" s="30" t="s">
        <v>6</v>
      </c>
      <c r="D837" s="2" t="s">
        <v>6</v>
      </c>
    </row>
    <row r="838" spans="1:4" x14ac:dyDescent="0.2">
      <c r="A838" s="3" t="s">
        <v>102</v>
      </c>
      <c r="B838" s="4">
        <v>11998</v>
      </c>
      <c r="C838" s="24">
        <v>4769</v>
      </c>
      <c r="D838" s="15">
        <v>3755</v>
      </c>
    </row>
    <row r="839" spans="1:4" x14ac:dyDescent="0.2">
      <c r="A839" s="303" t="s">
        <v>11</v>
      </c>
      <c r="B839" s="4">
        <v>257</v>
      </c>
      <c r="C839" s="24">
        <v>301</v>
      </c>
      <c r="D839" s="15">
        <v>266</v>
      </c>
    </row>
    <row r="840" spans="1:4" x14ac:dyDescent="0.2">
      <c r="A840" s="5" t="s">
        <v>12</v>
      </c>
      <c r="B840" s="4">
        <v>3580</v>
      </c>
      <c r="C840" s="24">
        <v>3881</v>
      </c>
      <c r="D840" s="15">
        <v>4147</v>
      </c>
    </row>
    <row r="841" spans="1:4" x14ac:dyDescent="0.2">
      <c r="A841" s="2" t="s">
        <v>6</v>
      </c>
      <c r="B841" s="1" t="s">
        <v>6</v>
      </c>
      <c r="C841" s="30" t="s">
        <v>6</v>
      </c>
      <c r="D841" s="2" t="s">
        <v>6</v>
      </c>
    </row>
    <row r="842" spans="1:4" x14ac:dyDescent="0.2">
      <c r="A842" s="2" t="s">
        <v>105</v>
      </c>
      <c r="B842" s="1" t="s">
        <v>6</v>
      </c>
      <c r="C842" s="30" t="s">
        <v>6</v>
      </c>
      <c r="D842" s="2" t="s">
        <v>6</v>
      </c>
    </row>
    <row r="843" spans="1:4" x14ac:dyDescent="0.2">
      <c r="A843" s="3" t="s">
        <v>102</v>
      </c>
      <c r="B843" s="4">
        <v>0</v>
      </c>
      <c r="C843" s="24">
        <v>0</v>
      </c>
      <c r="D843" s="15">
        <v>0</v>
      </c>
    </row>
    <row r="844" spans="1:4" x14ac:dyDescent="0.2">
      <c r="A844" s="303" t="s">
        <v>11</v>
      </c>
      <c r="B844" s="4">
        <v>-1</v>
      </c>
      <c r="C844" s="24">
        <v>0</v>
      </c>
      <c r="D844" s="15">
        <v>0</v>
      </c>
    </row>
    <row r="845" spans="1:4" x14ac:dyDescent="0.2">
      <c r="A845" s="5" t="s">
        <v>12</v>
      </c>
      <c r="B845" s="4">
        <v>0</v>
      </c>
      <c r="C845" s="24">
        <v>0</v>
      </c>
      <c r="D845" s="15">
        <v>0</v>
      </c>
    </row>
    <row r="846" spans="1:4" x14ac:dyDescent="0.2">
      <c r="A846" s="2" t="s">
        <v>6</v>
      </c>
      <c r="B846" s="1" t="s">
        <v>6</v>
      </c>
      <c r="C846" s="30" t="s">
        <v>6</v>
      </c>
      <c r="D846" s="2" t="s">
        <v>6</v>
      </c>
    </row>
    <row r="847" spans="1:4" x14ac:dyDescent="0.2">
      <c r="A847" s="115" t="s">
        <v>87</v>
      </c>
      <c r="B847" s="1" t="s">
        <v>6</v>
      </c>
      <c r="C847" s="30" t="s">
        <v>6</v>
      </c>
      <c r="D847" s="2" t="s">
        <v>6</v>
      </c>
    </row>
    <row r="848" spans="1:4" x14ac:dyDescent="0.2">
      <c r="A848" s="2" t="s">
        <v>6</v>
      </c>
      <c r="B848" s="1" t="s">
        <v>6</v>
      </c>
      <c r="C848" s="30" t="s">
        <v>6</v>
      </c>
      <c r="D848" s="2" t="s">
        <v>6</v>
      </c>
    </row>
    <row r="849" spans="1:4" x14ac:dyDescent="0.2">
      <c r="A849" s="116" t="s">
        <v>88</v>
      </c>
      <c r="B849" s="1" t="s">
        <v>6</v>
      </c>
      <c r="C849" s="30" t="s">
        <v>6</v>
      </c>
      <c r="D849" s="2" t="s">
        <v>6</v>
      </c>
    </row>
    <row r="850" spans="1:4" x14ac:dyDescent="0.2">
      <c r="A850" s="2" t="s">
        <v>6</v>
      </c>
      <c r="B850" s="1" t="s">
        <v>6</v>
      </c>
      <c r="C850" s="30" t="s">
        <v>6</v>
      </c>
      <c r="D850" s="2" t="s">
        <v>6</v>
      </c>
    </row>
    <row r="851" spans="1:4" x14ac:dyDescent="0.2">
      <c r="A851" s="6" t="s">
        <v>104</v>
      </c>
      <c r="B851" s="1" t="s">
        <v>6</v>
      </c>
      <c r="C851" s="30" t="s">
        <v>6</v>
      </c>
      <c r="D851" s="2" t="s">
        <v>6</v>
      </c>
    </row>
    <row r="852" spans="1:4" x14ac:dyDescent="0.2">
      <c r="A852" s="3" t="s">
        <v>102</v>
      </c>
      <c r="B852" s="4">
        <v>0</v>
      </c>
      <c r="C852" s="24">
        <v>0</v>
      </c>
      <c r="D852" s="15">
        <v>0</v>
      </c>
    </row>
    <row r="853" spans="1:4" x14ac:dyDescent="0.2">
      <c r="A853" s="303" t="s">
        <v>11</v>
      </c>
      <c r="B853" s="4">
        <v>-27</v>
      </c>
      <c r="C853" s="24">
        <v>0</v>
      </c>
      <c r="D853" s="15">
        <v>0</v>
      </c>
    </row>
    <row r="854" spans="1:4" x14ac:dyDescent="0.2">
      <c r="A854" s="5" t="s">
        <v>12</v>
      </c>
      <c r="B854" s="4">
        <v>0</v>
      </c>
      <c r="C854" s="24">
        <v>0</v>
      </c>
      <c r="D854" s="15">
        <v>0</v>
      </c>
    </row>
    <row r="855" spans="1:4" x14ac:dyDescent="0.2">
      <c r="A855" s="2" t="s">
        <v>6</v>
      </c>
      <c r="B855" s="1" t="s">
        <v>6</v>
      </c>
      <c r="C855" s="30" t="s">
        <v>6</v>
      </c>
      <c r="D855" s="2" t="s">
        <v>6</v>
      </c>
    </row>
    <row r="856" spans="1:4" x14ac:dyDescent="0.2">
      <c r="A856" s="6" t="s">
        <v>89</v>
      </c>
      <c r="B856" s="1" t="s">
        <v>6</v>
      </c>
      <c r="C856" s="30" t="s">
        <v>6</v>
      </c>
      <c r="D856" s="2" t="s">
        <v>6</v>
      </c>
    </row>
    <row r="857" spans="1:4" x14ac:dyDescent="0.2">
      <c r="A857" s="3" t="s">
        <v>102</v>
      </c>
      <c r="B857" s="4">
        <v>0</v>
      </c>
      <c r="C857" s="24">
        <v>0</v>
      </c>
      <c r="D857" s="15">
        <v>0</v>
      </c>
    </row>
    <row r="858" spans="1:4" x14ac:dyDescent="0.2">
      <c r="A858" s="303" t="s">
        <v>11</v>
      </c>
      <c r="B858" s="4">
        <v>-616</v>
      </c>
      <c r="C858" s="24">
        <v>0</v>
      </c>
      <c r="D858" s="15">
        <v>0</v>
      </c>
    </row>
    <row r="859" spans="1:4" x14ac:dyDescent="0.2">
      <c r="A859" s="5" t="s">
        <v>12</v>
      </c>
      <c r="B859" s="4">
        <v>1916</v>
      </c>
      <c r="C859" s="24">
        <v>1916</v>
      </c>
      <c r="D859" s="15">
        <v>1916</v>
      </c>
    </row>
    <row r="860" spans="1:4" x14ac:dyDescent="0.2">
      <c r="A860" s="2" t="s">
        <v>6</v>
      </c>
      <c r="B860" s="1" t="s">
        <v>6</v>
      </c>
      <c r="C860" s="30" t="s">
        <v>6</v>
      </c>
      <c r="D860" s="2" t="s">
        <v>6</v>
      </c>
    </row>
    <row r="861" spans="1:4" ht="14.45" customHeight="1" x14ac:dyDescent="0.2">
      <c r="A861" s="7" t="s">
        <v>103</v>
      </c>
      <c r="B861" s="8" t="s">
        <v>6</v>
      </c>
      <c r="C861" s="29" t="s">
        <v>6</v>
      </c>
      <c r="D861" s="28" t="s">
        <v>6</v>
      </c>
    </row>
    <row r="862" spans="1:4" ht="14.45" customHeight="1" x14ac:dyDescent="0.2">
      <c r="A862" s="3" t="s">
        <v>102</v>
      </c>
      <c r="B862" s="4">
        <v>32585</v>
      </c>
      <c r="C862" s="24">
        <v>11598</v>
      </c>
      <c r="D862" s="15">
        <v>14369</v>
      </c>
    </row>
    <row r="863" spans="1:4" x14ac:dyDescent="0.2">
      <c r="A863" s="303" t="s">
        <v>11</v>
      </c>
      <c r="B863" s="4">
        <v>32517</v>
      </c>
      <c r="C863" s="24">
        <v>-8546</v>
      </c>
      <c r="D863" s="15">
        <v>-1837</v>
      </c>
    </row>
    <row r="864" spans="1:4" x14ac:dyDescent="0.2">
      <c r="A864" s="5" t="s">
        <v>12</v>
      </c>
      <c r="B864" s="4">
        <v>131607</v>
      </c>
      <c r="C864" s="24">
        <v>123061</v>
      </c>
      <c r="D864" s="15">
        <v>121224</v>
      </c>
    </row>
    <row r="865" spans="1:4" ht="13.5" thickBot="1" x14ac:dyDescent="0.25">
      <c r="A865" s="2" t="s">
        <v>6</v>
      </c>
      <c r="B865" s="1"/>
      <c r="C865" s="27"/>
      <c r="D865" s="2"/>
    </row>
    <row r="866" spans="1:4" ht="13.5" thickTop="1" x14ac:dyDescent="0.2">
      <c r="A866" s="7" t="s">
        <v>101</v>
      </c>
      <c r="B866" s="13" t="s">
        <v>6</v>
      </c>
      <c r="C866" s="26" t="s">
        <v>6</v>
      </c>
      <c r="D866" s="25" t="s">
        <v>6</v>
      </c>
    </row>
    <row r="867" spans="1:4" x14ac:dyDescent="0.2">
      <c r="A867" s="3" t="s">
        <v>100</v>
      </c>
      <c r="B867" s="4">
        <v>180923</v>
      </c>
      <c r="C867" s="24">
        <v>269618</v>
      </c>
      <c r="D867" s="15">
        <v>284273</v>
      </c>
    </row>
    <row r="868" spans="1:4" x14ac:dyDescent="0.2">
      <c r="A868" s="3" t="s">
        <v>99</v>
      </c>
      <c r="B868" s="4">
        <v>191346</v>
      </c>
      <c r="C868" s="24">
        <v>211946</v>
      </c>
      <c r="D868" s="15">
        <v>257229</v>
      </c>
    </row>
    <row r="869" spans="1:4" x14ac:dyDescent="0.2">
      <c r="A869" s="303" t="s">
        <v>11</v>
      </c>
      <c r="B869" s="4">
        <v>-24672</v>
      </c>
      <c r="C869" s="24">
        <v>34105</v>
      </c>
      <c r="D869" s="15">
        <v>110451</v>
      </c>
    </row>
    <row r="870" spans="1:4" x14ac:dyDescent="0.2">
      <c r="A870" s="14" t="s">
        <v>12</v>
      </c>
      <c r="B870" s="17">
        <v>2048205</v>
      </c>
      <c r="C870" s="83">
        <v>2082310</v>
      </c>
      <c r="D870" s="84">
        <v>2192761</v>
      </c>
    </row>
    <row r="871" spans="1:4" x14ac:dyDescent="0.2">
      <c r="A871" s="370" t="s">
        <v>584</v>
      </c>
      <c r="B871" s="370"/>
      <c r="C871" s="370"/>
      <c r="D871" s="370"/>
    </row>
    <row r="872" spans="1:4" ht="15" customHeight="1" x14ac:dyDescent="0.2">
      <c r="A872" s="370" t="s">
        <v>585</v>
      </c>
      <c r="B872" s="370"/>
      <c r="C872" s="370"/>
      <c r="D872" s="370"/>
    </row>
    <row r="873" spans="1:4" x14ac:dyDescent="0.2">
      <c r="A873" s="370"/>
      <c r="B873" s="370"/>
      <c r="C873" s="370"/>
      <c r="D873" s="370"/>
    </row>
    <row r="875" spans="1:4" x14ac:dyDescent="0.2">
      <c r="D875" s="305"/>
    </row>
    <row r="876" spans="1:4" x14ac:dyDescent="0.2">
      <c r="C876" s="305"/>
      <c r="D876" s="305"/>
    </row>
    <row r="878" spans="1:4" x14ac:dyDescent="0.2">
      <c r="D878" s="305"/>
    </row>
  </sheetData>
  <mergeCells count="7">
    <mergeCell ref="A872:D873"/>
    <mergeCell ref="A1:D1"/>
    <mergeCell ref="A2:D2"/>
    <mergeCell ref="A3:A4"/>
    <mergeCell ref="B3:B4"/>
    <mergeCell ref="C3:D3"/>
    <mergeCell ref="A871:D871"/>
  </mergeCells>
  <pageMargins left="0.7" right="0.7" top="0.75" bottom="0.75" header="0.3" footer="0.3"/>
  <pageSetup scale="82" fitToHeight="0" orientation="portrait" horizontalDpi="1200" verticalDpi="1200" r:id="rId1"/>
  <rowBreaks count="17" manualBreakCount="17">
    <brk id="52" max="3" man="1"/>
    <brk id="103" max="3" man="1"/>
    <brk id="154" max="3" man="1"/>
    <brk id="201" max="3" man="1"/>
    <brk id="247" max="3" man="1"/>
    <brk id="291" max="3" man="1"/>
    <brk id="342" max="3" man="1"/>
    <brk id="390" max="3" man="1"/>
    <brk id="438" max="3" man="1"/>
    <brk id="489" max="3" man="1"/>
    <brk id="537" max="3" man="1"/>
    <brk id="589" max="3" man="1"/>
    <brk id="631" max="3" man="1"/>
    <brk id="680" max="3" man="1"/>
    <brk id="730" max="3" man="1"/>
    <brk id="780" max="3" man="1"/>
    <brk id="826"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D656-BE1C-47D9-A9B6-C11A0923A6AA}">
  <sheetPr codeName="Sheet27">
    <pageSetUpPr fitToPage="1"/>
  </sheetPr>
  <dimension ref="A1:D390"/>
  <sheetViews>
    <sheetView showGridLines="0" zoomScaleNormal="100" zoomScaleSheetLayoutView="100" workbookViewId="0">
      <selection sqref="A1:D1"/>
    </sheetView>
  </sheetViews>
  <sheetFormatPr defaultColWidth="9.140625" defaultRowHeight="12.75" x14ac:dyDescent="0.2"/>
  <cols>
    <col min="1" max="1" width="70.42578125" style="302" customWidth="1"/>
    <col min="2" max="4" width="9.5703125" style="302" customWidth="1"/>
    <col min="5" max="16384" width="9.140625" style="302"/>
  </cols>
  <sheetData>
    <row r="1" spans="1:4" ht="15" customHeight="1" x14ac:dyDescent="0.2">
      <c r="A1" s="380" t="s">
        <v>593</v>
      </c>
      <c r="B1" s="380"/>
      <c r="C1" s="380"/>
      <c r="D1" s="380"/>
    </row>
    <row r="2" spans="1:4" x14ac:dyDescent="0.2">
      <c r="A2" s="381" t="s">
        <v>249</v>
      </c>
      <c r="B2" s="381"/>
      <c r="C2" s="381"/>
      <c r="D2" s="381"/>
    </row>
    <row r="3" spans="1:4" x14ac:dyDescent="0.2">
      <c r="A3" s="382" t="s">
        <v>0</v>
      </c>
      <c r="B3" s="383" t="s">
        <v>1</v>
      </c>
      <c r="C3" s="383" t="s">
        <v>2</v>
      </c>
      <c r="D3" s="384"/>
    </row>
    <row r="4" spans="1:4" x14ac:dyDescent="0.2">
      <c r="A4" s="382"/>
      <c r="B4" s="383"/>
      <c r="C4" s="312" t="s">
        <v>3</v>
      </c>
      <c r="D4" s="312" t="s">
        <v>4</v>
      </c>
    </row>
    <row r="5" spans="1:4" x14ac:dyDescent="0.2">
      <c r="A5" s="115" t="s">
        <v>5</v>
      </c>
      <c r="B5" s="1" t="s">
        <v>6</v>
      </c>
      <c r="C5" s="1" t="s">
        <v>6</v>
      </c>
      <c r="D5" s="1" t="s">
        <v>6</v>
      </c>
    </row>
    <row r="6" spans="1:4" x14ac:dyDescent="0.2">
      <c r="A6" s="2" t="s">
        <v>6</v>
      </c>
      <c r="B6" s="1" t="s">
        <v>6</v>
      </c>
      <c r="C6" s="1" t="s">
        <v>6</v>
      </c>
      <c r="D6" s="1" t="s">
        <v>6</v>
      </c>
    </row>
    <row r="7" spans="1:4" x14ac:dyDescent="0.2">
      <c r="A7" s="116" t="s">
        <v>7</v>
      </c>
      <c r="B7" s="1" t="s">
        <v>6</v>
      </c>
      <c r="C7" s="1" t="s">
        <v>6</v>
      </c>
      <c r="D7" s="1" t="s">
        <v>6</v>
      </c>
    </row>
    <row r="8" spans="1:4" x14ac:dyDescent="0.2">
      <c r="A8" s="2" t="s">
        <v>6</v>
      </c>
      <c r="B8" s="1" t="s">
        <v>6</v>
      </c>
      <c r="C8" s="1" t="s">
        <v>6</v>
      </c>
      <c r="D8" s="1" t="s">
        <v>6</v>
      </c>
    </row>
    <row r="9" spans="1:4" ht="25.5" x14ac:dyDescent="0.2">
      <c r="A9" s="2" t="s">
        <v>8</v>
      </c>
      <c r="B9" s="1" t="s">
        <v>6</v>
      </c>
      <c r="C9" s="1" t="s">
        <v>6</v>
      </c>
      <c r="D9" s="1" t="s">
        <v>6</v>
      </c>
    </row>
    <row r="10" spans="1:4" x14ac:dyDescent="0.2">
      <c r="A10" s="3" t="s">
        <v>9</v>
      </c>
      <c r="B10" s="4">
        <v>540</v>
      </c>
      <c r="C10" s="4">
        <v>0</v>
      </c>
      <c r="D10" s="4">
        <v>0</v>
      </c>
    </row>
    <row r="11" spans="1:4" x14ac:dyDescent="0.2">
      <c r="A11" s="3" t="s">
        <v>10</v>
      </c>
      <c r="B11" s="4">
        <v>296</v>
      </c>
      <c r="C11" s="4">
        <v>342</v>
      </c>
      <c r="D11" s="4">
        <v>222</v>
      </c>
    </row>
    <row r="12" spans="1:4" x14ac:dyDescent="0.2">
      <c r="A12" s="3" t="s">
        <v>11</v>
      </c>
      <c r="B12" s="4">
        <v>246</v>
      </c>
      <c r="C12" s="4">
        <v>266</v>
      </c>
      <c r="D12" s="4">
        <v>121</v>
      </c>
    </row>
    <row r="13" spans="1:4" x14ac:dyDescent="0.2">
      <c r="A13" s="5" t="s">
        <v>12</v>
      </c>
      <c r="B13" s="4">
        <v>284</v>
      </c>
      <c r="C13" s="4">
        <v>550</v>
      </c>
      <c r="D13" s="4">
        <v>671</v>
      </c>
    </row>
    <row r="14" spans="1:4" x14ac:dyDescent="0.2">
      <c r="A14" s="2" t="s">
        <v>6</v>
      </c>
      <c r="B14" s="1" t="s">
        <v>6</v>
      </c>
      <c r="C14" s="1" t="s">
        <v>6</v>
      </c>
      <c r="D14" s="1" t="s">
        <v>6</v>
      </c>
    </row>
    <row r="15" spans="1:4" x14ac:dyDescent="0.2">
      <c r="A15" s="116" t="s">
        <v>13</v>
      </c>
      <c r="B15" s="1" t="s">
        <v>6</v>
      </c>
      <c r="C15" s="1" t="s">
        <v>6</v>
      </c>
      <c r="D15" s="1" t="s">
        <v>6</v>
      </c>
    </row>
    <row r="16" spans="1:4" x14ac:dyDescent="0.2">
      <c r="A16" s="2" t="s">
        <v>6</v>
      </c>
      <c r="B16" s="1" t="s">
        <v>6</v>
      </c>
      <c r="C16" s="1" t="s">
        <v>6</v>
      </c>
      <c r="D16" s="1" t="s">
        <v>6</v>
      </c>
    </row>
    <row r="17" spans="1:4" x14ac:dyDescent="0.2">
      <c r="A17" s="6" t="s">
        <v>14</v>
      </c>
      <c r="B17" s="1" t="s">
        <v>6</v>
      </c>
      <c r="C17" s="1" t="s">
        <v>6</v>
      </c>
      <c r="D17" s="1" t="s">
        <v>6</v>
      </c>
    </row>
    <row r="18" spans="1:4" x14ac:dyDescent="0.2">
      <c r="A18" s="3" t="s">
        <v>9</v>
      </c>
      <c r="B18" s="4">
        <v>1987</v>
      </c>
      <c r="C18" s="4">
        <v>5768</v>
      </c>
      <c r="D18" s="4">
        <v>5618</v>
      </c>
    </row>
    <row r="19" spans="1:4" x14ac:dyDescent="0.2">
      <c r="A19" s="3" t="s">
        <v>10</v>
      </c>
      <c r="B19" s="4">
        <v>2013</v>
      </c>
      <c r="C19" s="4">
        <v>5078</v>
      </c>
      <c r="D19" s="4">
        <v>5662</v>
      </c>
    </row>
    <row r="20" spans="1:4" x14ac:dyDescent="0.2">
      <c r="A20" s="3" t="s">
        <v>11</v>
      </c>
      <c r="B20" s="4">
        <v>-419</v>
      </c>
      <c r="C20" s="4">
        <v>2157</v>
      </c>
      <c r="D20" s="4">
        <v>2400</v>
      </c>
    </row>
    <row r="21" spans="1:4" x14ac:dyDescent="0.2">
      <c r="A21" s="5" t="s">
        <v>12</v>
      </c>
      <c r="B21" s="4">
        <v>18460</v>
      </c>
      <c r="C21" s="4">
        <v>20617</v>
      </c>
      <c r="D21" s="4">
        <v>23017</v>
      </c>
    </row>
    <row r="22" spans="1:4" x14ac:dyDescent="0.2">
      <c r="A22" s="2" t="s">
        <v>6</v>
      </c>
      <c r="B22" s="1" t="s">
        <v>6</v>
      </c>
      <c r="C22" s="1" t="s">
        <v>6</v>
      </c>
      <c r="D22" s="1" t="s">
        <v>6</v>
      </c>
    </row>
    <row r="23" spans="1:4" x14ac:dyDescent="0.2">
      <c r="A23" s="6" t="s">
        <v>15</v>
      </c>
      <c r="B23" s="1" t="s">
        <v>6</v>
      </c>
      <c r="C23" s="1" t="s">
        <v>6</v>
      </c>
      <c r="D23" s="1" t="s">
        <v>6</v>
      </c>
    </row>
    <row r="24" spans="1:4" x14ac:dyDescent="0.2">
      <c r="A24" s="3" t="s">
        <v>9</v>
      </c>
      <c r="B24" s="4">
        <v>3085</v>
      </c>
      <c r="C24" s="4">
        <v>5448</v>
      </c>
      <c r="D24" s="4">
        <v>5453</v>
      </c>
    </row>
    <row r="25" spans="1:4" x14ac:dyDescent="0.2">
      <c r="A25" s="3" t="s">
        <v>10</v>
      </c>
      <c r="B25" s="4">
        <v>2847</v>
      </c>
      <c r="C25" s="4">
        <v>5448</v>
      </c>
      <c r="D25" s="4">
        <v>5453</v>
      </c>
    </row>
    <row r="26" spans="1:4" x14ac:dyDescent="0.2">
      <c r="A26" s="3" t="s">
        <v>11</v>
      </c>
      <c r="B26" s="4">
        <v>-412</v>
      </c>
      <c r="C26" s="4">
        <v>2777</v>
      </c>
      <c r="D26" s="4">
        <v>952</v>
      </c>
    </row>
    <row r="27" spans="1:4" x14ac:dyDescent="0.2">
      <c r="A27" s="5" t="s">
        <v>12</v>
      </c>
      <c r="B27" s="4">
        <v>2798</v>
      </c>
      <c r="C27" s="4">
        <v>5575</v>
      </c>
      <c r="D27" s="4">
        <v>6527</v>
      </c>
    </row>
    <row r="28" spans="1:4" x14ac:dyDescent="0.2">
      <c r="A28" s="2" t="s">
        <v>6</v>
      </c>
      <c r="B28" s="1" t="s">
        <v>6</v>
      </c>
      <c r="C28" s="1" t="s">
        <v>6</v>
      </c>
      <c r="D28" s="1" t="s">
        <v>6</v>
      </c>
    </row>
    <row r="29" spans="1:4" x14ac:dyDescent="0.2">
      <c r="A29" s="116" t="s">
        <v>16</v>
      </c>
      <c r="B29" s="1" t="s">
        <v>6</v>
      </c>
      <c r="C29" s="1" t="s">
        <v>6</v>
      </c>
      <c r="D29" s="1" t="s">
        <v>6</v>
      </c>
    </row>
    <row r="30" spans="1:4" x14ac:dyDescent="0.2">
      <c r="A30" s="2" t="s">
        <v>6</v>
      </c>
      <c r="B30" s="1" t="s">
        <v>6</v>
      </c>
      <c r="C30" s="1" t="s">
        <v>6</v>
      </c>
      <c r="D30" s="1" t="s">
        <v>6</v>
      </c>
    </row>
    <row r="31" spans="1:4" x14ac:dyDescent="0.2">
      <c r="A31" s="6" t="s">
        <v>17</v>
      </c>
      <c r="B31" s="1" t="s">
        <v>6</v>
      </c>
      <c r="C31" s="1" t="s">
        <v>6</v>
      </c>
      <c r="D31" s="1" t="s">
        <v>6</v>
      </c>
    </row>
    <row r="32" spans="1:4" x14ac:dyDescent="0.2">
      <c r="A32" s="3" t="s">
        <v>9</v>
      </c>
      <c r="B32" s="4">
        <v>24</v>
      </c>
      <c r="C32" s="4">
        <v>50</v>
      </c>
      <c r="D32" s="4">
        <v>50</v>
      </c>
    </row>
    <row r="33" spans="1:4" x14ac:dyDescent="0.2">
      <c r="A33" s="3" t="s">
        <v>10</v>
      </c>
      <c r="B33" s="4">
        <v>14</v>
      </c>
      <c r="C33" s="4">
        <v>19</v>
      </c>
      <c r="D33" s="4">
        <v>30</v>
      </c>
    </row>
    <row r="34" spans="1:4" x14ac:dyDescent="0.2">
      <c r="A34" s="3" t="s">
        <v>11</v>
      </c>
      <c r="B34" s="4">
        <v>0</v>
      </c>
      <c r="C34" s="4">
        <v>-2</v>
      </c>
      <c r="D34" s="4">
        <v>9</v>
      </c>
    </row>
    <row r="35" spans="1:4" x14ac:dyDescent="0.2">
      <c r="A35" s="5" t="s">
        <v>12</v>
      </c>
      <c r="B35" s="4">
        <v>111</v>
      </c>
      <c r="C35" s="4">
        <v>109</v>
      </c>
      <c r="D35" s="4">
        <v>118</v>
      </c>
    </row>
    <row r="36" spans="1:4" x14ac:dyDescent="0.2">
      <c r="A36" s="2" t="s">
        <v>6</v>
      </c>
      <c r="B36" s="1" t="s">
        <v>6</v>
      </c>
      <c r="C36" s="1" t="s">
        <v>6</v>
      </c>
      <c r="D36" s="1" t="s">
        <v>6</v>
      </c>
    </row>
    <row r="37" spans="1:4" x14ac:dyDescent="0.2">
      <c r="A37" s="116" t="s">
        <v>18</v>
      </c>
      <c r="B37" s="1" t="s">
        <v>6</v>
      </c>
      <c r="C37" s="1" t="s">
        <v>6</v>
      </c>
      <c r="D37" s="1" t="s">
        <v>6</v>
      </c>
    </row>
    <row r="38" spans="1:4" x14ac:dyDescent="0.2">
      <c r="A38" s="2" t="s">
        <v>6</v>
      </c>
      <c r="B38" s="1" t="s">
        <v>6</v>
      </c>
      <c r="C38" s="1" t="s">
        <v>6</v>
      </c>
      <c r="D38" s="1" t="s">
        <v>6</v>
      </c>
    </row>
    <row r="39" spans="1:4" x14ac:dyDescent="0.2">
      <c r="A39" s="6" t="s">
        <v>19</v>
      </c>
      <c r="B39" s="1" t="s">
        <v>6</v>
      </c>
      <c r="C39" s="1" t="s">
        <v>6</v>
      </c>
      <c r="D39" s="1" t="s">
        <v>6</v>
      </c>
    </row>
    <row r="40" spans="1:4" x14ac:dyDescent="0.2">
      <c r="A40" s="3" t="s">
        <v>9</v>
      </c>
      <c r="B40" s="4">
        <v>0</v>
      </c>
      <c r="C40" s="4">
        <v>0</v>
      </c>
      <c r="D40" s="4">
        <v>0</v>
      </c>
    </row>
    <row r="41" spans="1:4" x14ac:dyDescent="0.2">
      <c r="A41" s="3" t="s">
        <v>10</v>
      </c>
      <c r="B41" s="4">
        <v>0</v>
      </c>
      <c r="C41" s="4">
        <v>0</v>
      </c>
      <c r="D41" s="4">
        <v>0</v>
      </c>
    </row>
    <row r="42" spans="1:4" x14ac:dyDescent="0.2">
      <c r="A42" s="3" t="s">
        <v>11</v>
      </c>
      <c r="B42" s="4">
        <v>0</v>
      </c>
      <c r="C42" s="4">
        <v>0</v>
      </c>
      <c r="D42" s="4">
        <v>0</v>
      </c>
    </row>
    <row r="43" spans="1:4" x14ac:dyDescent="0.2">
      <c r="A43" s="5" t="s">
        <v>12</v>
      </c>
      <c r="B43" s="4">
        <v>1</v>
      </c>
      <c r="C43" s="4">
        <v>1</v>
      </c>
      <c r="D43" s="4">
        <v>1</v>
      </c>
    </row>
    <row r="44" spans="1:4" x14ac:dyDescent="0.2">
      <c r="A44" s="2" t="s">
        <v>6</v>
      </c>
      <c r="B44" s="1" t="s">
        <v>6</v>
      </c>
      <c r="C44" s="1" t="s">
        <v>6</v>
      </c>
      <c r="D44" s="1" t="s">
        <v>6</v>
      </c>
    </row>
    <row r="45" spans="1:4" x14ac:dyDescent="0.2">
      <c r="A45" s="6" t="s">
        <v>20</v>
      </c>
      <c r="B45" s="1" t="s">
        <v>6</v>
      </c>
      <c r="C45" s="1" t="s">
        <v>6</v>
      </c>
      <c r="D45" s="1" t="s">
        <v>6</v>
      </c>
    </row>
    <row r="46" spans="1:4" x14ac:dyDescent="0.2">
      <c r="A46" s="3" t="s">
        <v>9</v>
      </c>
      <c r="B46" s="4">
        <v>7167</v>
      </c>
      <c r="C46" s="4">
        <v>16323</v>
      </c>
      <c r="D46" s="4">
        <v>30400</v>
      </c>
    </row>
    <row r="47" spans="1:4" x14ac:dyDescent="0.2">
      <c r="A47" s="3" t="s">
        <v>10</v>
      </c>
      <c r="B47" s="4">
        <v>6015</v>
      </c>
      <c r="C47" s="4">
        <v>15200</v>
      </c>
      <c r="D47" s="4">
        <v>29081</v>
      </c>
    </row>
    <row r="48" spans="1:4" x14ac:dyDescent="0.2">
      <c r="A48" s="3" t="s">
        <v>11</v>
      </c>
      <c r="B48" s="4">
        <v>-2580</v>
      </c>
      <c r="C48" s="4">
        <v>-1299</v>
      </c>
      <c r="D48" s="4">
        <v>12770</v>
      </c>
    </row>
    <row r="49" spans="1:4" x14ac:dyDescent="0.2">
      <c r="A49" s="5" t="s">
        <v>12</v>
      </c>
      <c r="B49" s="4">
        <v>114024</v>
      </c>
      <c r="C49" s="4">
        <v>112725</v>
      </c>
      <c r="D49" s="4">
        <v>125495</v>
      </c>
    </row>
    <row r="50" spans="1:4" x14ac:dyDescent="0.2">
      <c r="A50" s="2" t="s">
        <v>6</v>
      </c>
      <c r="B50" s="1" t="s">
        <v>6</v>
      </c>
      <c r="C50" s="1" t="s">
        <v>6</v>
      </c>
      <c r="D50" s="1" t="s">
        <v>6</v>
      </c>
    </row>
    <row r="51" spans="1:4" x14ac:dyDescent="0.2">
      <c r="A51" s="6" t="s">
        <v>21</v>
      </c>
      <c r="B51" s="1" t="s">
        <v>6</v>
      </c>
      <c r="C51" s="1" t="s">
        <v>6</v>
      </c>
      <c r="D51" s="1" t="s">
        <v>6</v>
      </c>
    </row>
    <row r="52" spans="1:4" x14ac:dyDescent="0.2">
      <c r="A52" s="3" t="s">
        <v>9</v>
      </c>
      <c r="B52" s="4">
        <v>183</v>
      </c>
      <c r="C52" s="4">
        <v>300</v>
      </c>
      <c r="D52" s="4">
        <v>650</v>
      </c>
    </row>
    <row r="53" spans="1:4" x14ac:dyDescent="0.2">
      <c r="A53" s="3" t="s">
        <v>10</v>
      </c>
      <c r="B53" s="4">
        <v>147</v>
      </c>
      <c r="C53" s="4">
        <v>276</v>
      </c>
      <c r="D53" s="4">
        <v>309</v>
      </c>
    </row>
    <row r="54" spans="1:4" x14ac:dyDescent="0.2">
      <c r="A54" s="3" t="s">
        <v>11</v>
      </c>
      <c r="B54" s="4">
        <v>95</v>
      </c>
      <c r="C54" s="4">
        <v>168</v>
      </c>
      <c r="D54" s="4">
        <v>187</v>
      </c>
    </row>
    <row r="55" spans="1:4" x14ac:dyDescent="0.2">
      <c r="A55" s="5" t="s">
        <v>12</v>
      </c>
      <c r="B55" s="4">
        <v>1288</v>
      </c>
      <c r="C55" s="4">
        <v>1456</v>
      </c>
      <c r="D55" s="4">
        <v>1643</v>
      </c>
    </row>
    <row r="56" spans="1:4" x14ac:dyDescent="0.2">
      <c r="A56" s="2" t="s">
        <v>6</v>
      </c>
      <c r="B56" s="1" t="s">
        <v>6</v>
      </c>
      <c r="C56" s="1" t="s">
        <v>6</v>
      </c>
      <c r="D56" s="1" t="s">
        <v>6</v>
      </c>
    </row>
    <row r="57" spans="1:4" x14ac:dyDescent="0.2">
      <c r="A57" s="116" t="s">
        <v>553</v>
      </c>
      <c r="B57" s="1" t="s">
        <v>6</v>
      </c>
      <c r="C57" s="1" t="s">
        <v>6</v>
      </c>
      <c r="D57" s="1" t="s">
        <v>6</v>
      </c>
    </row>
    <row r="58" spans="1:4" x14ac:dyDescent="0.2">
      <c r="A58" s="2" t="s">
        <v>6</v>
      </c>
      <c r="B58" s="1" t="s">
        <v>6</v>
      </c>
      <c r="C58" s="1" t="s">
        <v>6</v>
      </c>
      <c r="D58" s="1" t="s">
        <v>6</v>
      </c>
    </row>
    <row r="59" spans="1:4" x14ac:dyDescent="0.2">
      <c r="A59" s="6" t="s">
        <v>23</v>
      </c>
      <c r="B59" s="1" t="s">
        <v>6</v>
      </c>
      <c r="C59" s="1" t="s">
        <v>6</v>
      </c>
      <c r="D59" s="1" t="s">
        <v>6</v>
      </c>
    </row>
    <row r="60" spans="1:4" x14ac:dyDescent="0.2">
      <c r="A60" s="3" t="s">
        <v>9</v>
      </c>
      <c r="B60" s="4">
        <v>0</v>
      </c>
      <c r="C60" s="4">
        <v>0</v>
      </c>
      <c r="D60" s="4">
        <v>0</v>
      </c>
    </row>
    <row r="61" spans="1:4" x14ac:dyDescent="0.2">
      <c r="A61" s="3" t="s">
        <v>10</v>
      </c>
      <c r="B61" s="4">
        <v>0</v>
      </c>
      <c r="C61" s="4">
        <v>0</v>
      </c>
      <c r="D61" s="4">
        <v>0</v>
      </c>
    </row>
    <row r="62" spans="1:4" x14ac:dyDescent="0.2">
      <c r="A62" s="3" t="s">
        <v>11</v>
      </c>
      <c r="B62" s="4">
        <v>0</v>
      </c>
      <c r="C62" s="4">
        <v>0</v>
      </c>
      <c r="D62" s="4">
        <v>0</v>
      </c>
    </row>
    <row r="63" spans="1:4" x14ac:dyDescent="0.2">
      <c r="A63" s="5" t="s">
        <v>12</v>
      </c>
      <c r="B63" s="4">
        <v>8</v>
      </c>
      <c r="C63" s="4">
        <v>8</v>
      </c>
      <c r="D63" s="4">
        <v>8</v>
      </c>
    </row>
    <row r="64" spans="1:4" x14ac:dyDescent="0.2">
      <c r="A64" s="2" t="s">
        <v>6</v>
      </c>
      <c r="B64" s="1" t="s">
        <v>6</v>
      </c>
      <c r="C64" s="1" t="s">
        <v>6</v>
      </c>
      <c r="D64" s="1" t="s">
        <v>6</v>
      </c>
    </row>
    <row r="65" spans="1:4" x14ac:dyDescent="0.2">
      <c r="A65" s="6" t="s">
        <v>24</v>
      </c>
      <c r="B65" s="1" t="s">
        <v>6</v>
      </c>
      <c r="C65" s="1" t="s">
        <v>6</v>
      </c>
      <c r="D65" s="1" t="s">
        <v>6</v>
      </c>
    </row>
    <row r="66" spans="1:4" x14ac:dyDescent="0.2">
      <c r="A66" s="3" t="s">
        <v>9</v>
      </c>
      <c r="B66" s="4">
        <v>2043</v>
      </c>
      <c r="C66" s="4">
        <v>1754</v>
      </c>
      <c r="D66" s="4">
        <v>3227</v>
      </c>
    </row>
    <row r="67" spans="1:4" x14ac:dyDescent="0.2">
      <c r="A67" s="3" t="s">
        <v>10</v>
      </c>
      <c r="B67" s="4">
        <v>1805</v>
      </c>
      <c r="C67" s="4">
        <v>1697</v>
      </c>
      <c r="D67" s="4">
        <v>2238</v>
      </c>
    </row>
    <row r="68" spans="1:4" x14ac:dyDescent="0.2">
      <c r="A68" s="3" t="s">
        <v>11</v>
      </c>
      <c r="B68" s="4">
        <v>812</v>
      </c>
      <c r="C68" s="4">
        <v>392</v>
      </c>
      <c r="D68" s="4">
        <v>875</v>
      </c>
    </row>
    <row r="69" spans="1:4" x14ac:dyDescent="0.2">
      <c r="A69" s="5" t="s">
        <v>12</v>
      </c>
      <c r="B69" s="4">
        <v>8774</v>
      </c>
      <c r="C69" s="4">
        <v>9166</v>
      </c>
      <c r="D69" s="4">
        <v>10041</v>
      </c>
    </row>
    <row r="70" spans="1:4" x14ac:dyDescent="0.2">
      <c r="A70" s="2" t="s">
        <v>6</v>
      </c>
      <c r="B70" s="1" t="s">
        <v>6</v>
      </c>
      <c r="C70" s="1" t="s">
        <v>6</v>
      </c>
      <c r="D70" s="1" t="s">
        <v>6</v>
      </c>
    </row>
    <row r="71" spans="1:4" x14ac:dyDescent="0.2">
      <c r="A71" s="6" t="s">
        <v>25</v>
      </c>
      <c r="B71" s="1" t="s">
        <v>6</v>
      </c>
      <c r="C71" s="1" t="s">
        <v>6</v>
      </c>
      <c r="D71" s="1" t="s">
        <v>6</v>
      </c>
    </row>
    <row r="72" spans="1:4" x14ac:dyDescent="0.2">
      <c r="A72" s="3" t="s">
        <v>9</v>
      </c>
      <c r="B72" s="4">
        <v>221</v>
      </c>
      <c r="C72" s="4">
        <v>1020</v>
      </c>
      <c r="D72" s="4">
        <v>2000</v>
      </c>
    </row>
    <row r="73" spans="1:4" x14ac:dyDescent="0.2">
      <c r="A73" s="3" t="s">
        <v>10</v>
      </c>
      <c r="B73" s="4">
        <v>464</v>
      </c>
      <c r="C73" s="4">
        <v>255</v>
      </c>
      <c r="D73" s="4">
        <v>628</v>
      </c>
    </row>
    <row r="74" spans="1:4" x14ac:dyDescent="0.2">
      <c r="A74" s="3" t="s">
        <v>11</v>
      </c>
      <c r="B74" s="4">
        <v>367</v>
      </c>
      <c r="C74" s="4">
        <v>96</v>
      </c>
      <c r="D74" s="4">
        <v>460</v>
      </c>
    </row>
    <row r="75" spans="1:4" x14ac:dyDescent="0.2">
      <c r="A75" s="5" t="s">
        <v>12</v>
      </c>
      <c r="B75" s="4">
        <v>1909</v>
      </c>
      <c r="C75" s="4">
        <v>2005</v>
      </c>
      <c r="D75" s="4">
        <v>2465</v>
      </c>
    </row>
    <row r="76" spans="1:4" x14ac:dyDescent="0.2">
      <c r="A76" s="2" t="s">
        <v>6</v>
      </c>
      <c r="B76" s="1" t="s">
        <v>6</v>
      </c>
      <c r="C76" s="1" t="s">
        <v>6</v>
      </c>
      <c r="D76" s="1" t="s">
        <v>6</v>
      </c>
    </row>
    <row r="77" spans="1:4" x14ac:dyDescent="0.2">
      <c r="A77" s="6" t="s">
        <v>26</v>
      </c>
      <c r="B77" s="1" t="s">
        <v>6</v>
      </c>
      <c r="C77" s="1" t="s">
        <v>6</v>
      </c>
      <c r="D77" s="1" t="s">
        <v>6</v>
      </c>
    </row>
    <row r="78" spans="1:4" x14ac:dyDescent="0.2">
      <c r="A78" s="3" t="s">
        <v>9</v>
      </c>
      <c r="B78" s="4">
        <v>0</v>
      </c>
      <c r="C78" s="4">
        <v>234</v>
      </c>
      <c r="D78" s="4">
        <v>191</v>
      </c>
    </row>
    <row r="79" spans="1:4" x14ac:dyDescent="0.2">
      <c r="A79" s="3" t="s">
        <v>10</v>
      </c>
      <c r="B79" s="4">
        <v>0</v>
      </c>
      <c r="C79" s="4">
        <v>59</v>
      </c>
      <c r="D79" s="4">
        <v>211</v>
      </c>
    </row>
    <row r="80" spans="1:4" x14ac:dyDescent="0.2">
      <c r="A80" s="3" t="s">
        <v>11</v>
      </c>
      <c r="B80" s="4">
        <v>-6</v>
      </c>
      <c r="C80" s="4">
        <v>0</v>
      </c>
      <c r="D80" s="4">
        <v>151</v>
      </c>
    </row>
    <row r="81" spans="1:4" x14ac:dyDescent="0.2">
      <c r="A81" s="5" t="s">
        <v>12</v>
      </c>
      <c r="B81" s="4">
        <v>392</v>
      </c>
      <c r="C81" s="4">
        <v>392</v>
      </c>
      <c r="D81" s="4">
        <v>543</v>
      </c>
    </row>
    <row r="82" spans="1:4" x14ac:dyDescent="0.2">
      <c r="A82" s="2" t="s">
        <v>6</v>
      </c>
      <c r="B82" s="1" t="s">
        <v>6</v>
      </c>
      <c r="C82" s="1" t="s">
        <v>6</v>
      </c>
      <c r="D82" s="1" t="s">
        <v>6</v>
      </c>
    </row>
    <row r="83" spans="1:4" x14ac:dyDescent="0.2">
      <c r="A83" s="115" t="s">
        <v>27</v>
      </c>
      <c r="B83" s="1" t="s">
        <v>6</v>
      </c>
      <c r="C83" s="1" t="s">
        <v>6</v>
      </c>
      <c r="D83" s="1" t="s">
        <v>6</v>
      </c>
    </row>
    <row r="84" spans="1:4" x14ac:dyDescent="0.2">
      <c r="A84" s="2" t="s">
        <v>6</v>
      </c>
      <c r="B84" s="1" t="s">
        <v>6</v>
      </c>
      <c r="C84" s="1" t="s">
        <v>6</v>
      </c>
      <c r="D84" s="1" t="s">
        <v>6</v>
      </c>
    </row>
    <row r="85" spans="1:4" x14ac:dyDescent="0.2">
      <c r="A85" s="116" t="s">
        <v>28</v>
      </c>
      <c r="B85" s="1" t="s">
        <v>6</v>
      </c>
      <c r="C85" s="1" t="s">
        <v>6</v>
      </c>
      <c r="D85" s="1" t="s">
        <v>6</v>
      </c>
    </row>
    <row r="86" spans="1:4" x14ac:dyDescent="0.2">
      <c r="A86" s="2" t="s">
        <v>6</v>
      </c>
      <c r="B86" s="1" t="s">
        <v>6</v>
      </c>
      <c r="C86" s="1" t="s">
        <v>6</v>
      </c>
      <c r="D86" s="1" t="s">
        <v>6</v>
      </c>
    </row>
    <row r="87" spans="1:4" ht="25.5" x14ac:dyDescent="0.2">
      <c r="A87" s="2" t="s">
        <v>29</v>
      </c>
      <c r="B87" s="1" t="s">
        <v>6</v>
      </c>
      <c r="C87" s="1" t="s">
        <v>6</v>
      </c>
      <c r="D87" s="1" t="s">
        <v>6</v>
      </c>
    </row>
    <row r="88" spans="1:4" x14ac:dyDescent="0.2">
      <c r="A88" s="3" t="s">
        <v>9</v>
      </c>
      <c r="B88" s="4">
        <v>0</v>
      </c>
      <c r="C88" s="4">
        <v>1000</v>
      </c>
      <c r="D88" s="4">
        <v>100</v>
      </c>
    </row>
    <row r="89" spans="1:4" x14ac:dyDescent="0.2">
      <c r="A89" s="3" t="s">
        <v>10</v>
      </c>
      <c r="B89" s="4">
        <v>0</v>
      </c>
      <c r="C89" s="4">
        <v>200</v>
      </c>
      <c r="D89" s="4">
        <v>220</v>
      </c>
    </row>
    <row r="90" spans="1:4" x14ac:dyDescent="0.2">
      <c r="A90" s="3" t="s">
        <v>11</v>
      </c>
      <c r="B90" s="4">
        <v>0</v>
      </c>
      <c r="C90" s="4">
        <v>200</v>
      </c>
      <c r="D90" s="4">
        <v>220</v>
      </c>
    </row>
    <row r="91" spans="1:4" x14ac:dyDescent="0.2">
      <c r="A91" s="5" t="s">
        <v>12</v>
      </c>
      <c r="B91" s="4">
        <v>0</v>
      </c>
      <c r="C91" s="4">
        <v>200</v>
      </c>
      <c r="D91" s="4">
        <v>420</v>
      </c>
    </row>
    <row r="92" spans="1:4" x14ac:dyDescent="0.2">
      <c r="A92" s="2" t="s">
        <v>6</v>
      </c>
      <c r="B92" s="1" t="s">
        <v>6</v>
      </c>
      <c r="C92" s="1" t="s">
        <v>6</v>
      </c>
      <c r="D92" s="1" t="s">
        <v>6</v>
      </c>
    </row>
    <row r="93" spans="1:4" x14ac:dyDescent="0.2">
      <c r="A93" s="115" t="s">
        <v>552</v>
      </c>
      <c r="B93" s="1" t="s">
        <v>6</v>
      </c>
      <c r="C93" s="1" t="s">
        <v>6</v>
      </c>
      <c r="D93" s="1" t="s">
        <v>6</v>
      </c>
    </row>
    <row r="94" spans="1:4" x14ac:dyDescent="0.2">
      <c r="A94" s="2" t="s">
        <v>6</v>
      </c>
      <c r="B94" s="1" t="s">
        <v>6</v>
      </c>
      <c r="C94" s="1" t="s">
        <v>6</v>
      </c>
      <c r="D94" s="1" t="s">
        <v>6</v>
      </c>
    </row>
    <row r="95" spans="1:4" x14ac:dyDescent="0.2">
      <c r="A95" s="116" t="s">
        <v>30</v>
      </c>
      <c r="B95" s="1" t="s">
        <v>6</v>
      </c>
      <c r="C95" s="1" t="s">
        <v>6</v>
      </c>
      <c r="D95" s="1" t="s">
        <v>6</v>
      </c>
    </row>
    <row r="96" spans="1:4" x14ac:dyDescent="0.2">
      <c r="A96" s="2" t="s">
        <v>6</v>
      </c>
      <c r="B96" s="1" t="s">
        <v>6</v>
      </c>
      <c r="C96" s="1" t="s">
        <v>6</v>
      </c>
      <c r="D96" s="1" t="s">
        <v>6</v>
      </c>
    </row>
    <row r="97" spans="1:4" x14ac:dyDescent="0.2">
      <c r="A97" s="6" t="s">
        <v>31</v>
      </c>
      <c r="B97" s="1" t="s">
        <v>6</v>
      </c>
      <c r="C97" s="1" t="s">
        <v>6</v>
      </c>
      <c r="D97" s="1" t="s">
        <v>6</v>
      </c>
    </row>
    <row r="98" spans="1:4" x14ac:dyDescent="0.2">
      <c r="A98" s="3" t="s">
        <v>9</v>
      </c>
      <c r="B98" s="4">
        <v>0</v>
      </c>
      <c r="C98" s="4">
        <v>0</v>
      </c>
      <c r="D98" s="4">
        <v>0</v>
      </c>
    </row>
    <row r="99" spans="1:4" x14ac:dyDescent="0.2">
      <c r="A99" s="3" t="s">
        <v>10</v>
      </c>
      <c r="B99" s="4">
        <v>0</v>
      </c>
      <c r="C99" s="4">
        <v>0</v>
      </c>
      <c r="D99" s="4">
        <v>0</v>
      </c>
    </row>
    <row r="100" spans="1:4" x14ac:dyDescent="0.2">
      <c r="A100" s="3" t="s">
        <v>11</v>
      </c>
      <c r="B100" s="4">
        <v>-28</v>
      </c>
      <c r="C100" s="4">
        <v>-8</v>
      </c>
      <c r="D100" s="4">
        <v>-30</v>
      </c>
    </row>
    <row r="101" spans="1:4" x14ac:dyDescent="0.2">
      <c r="A101" s="5" t="s">
        <v>12</v>
      </c>
      <c r="B101" s="4">
        <v>847</v>
      </c>
      <c r="C101" s="4">
        <v>839</v>
      </c>
      <c r="D101" s="4">
        <v>809</v>
      </c>
    </row>
    <row r="102" spans="1:4" x14ac:dyDescent="0.2">
      <c r="A102" s="2" t="s">
        <v>6</v>
      </c>
      <c r="B102" s="1" t="s">
        <v>6</v>
      </c>
      <c r="C102" s="1" t="s">
        <v>6</v>
      </c>
      <c r="D102" s="1" t="s">
        <v>6</v>
      </c>
    </row>
    <row r="103" spans="1:4" x14ac:dyDescent="0.2">
      <c r="A103" s="115" t="s">
        <v>32</v>
      </c>
      <c r="B103" s="1" t="s">
        <v>6</v>
      </c>
      <c r="C103" s="1" t="s">
        <v>6</v>
      </c>
      <c r="D103" s="1" t="s">
        <v>6</v>
      </c>
    </row>
    <row r="104" spans="1:4" x14ac:dyDescent="0.2">
      <c r="A104" s="2" t="s">
        <v>6</v>
      </c>
      <c r="B104" s="1" t="s">
        <v>6</v>
      </c>
      <c r="C104" s="1" t="s">
        <v>6</v>
      </c>
      <c r="D104" s="1" t="s">
        <v>6</v>
      </c>
    </row>
    <row r="105" spans="1:4" x14ac:dyDescent="0.2">
      <c r="A105" s="116" t="s">
        <v>33</v>
      </c>
      <c r="B105" s="1" t="s">
        <v>6</v>
      </c>
      <c r="C105" s="1" t="s">
        <v>6</v>
      </c>
      <c r="D105" s="1" t="s">
        <v>6</v>
      </c>
    </row>
    <row r="106" spans="1:4" x14ac:dyDescent="0.2">
      <c r="A106" s="2" t="s">
        <v>6</v>
      </c>
      <c r="B106" s="1" t="s">
        <v>6</v>
      </c>
      <c r="C106" s="1" t="s">
        <v>6</v>
      </c>
      <c r="D106" s="1" t="s">
        <v>6</v>
      </c>
    </row>
    <row r="107" spans="1:4" x14ac:dyDescent="0.2">
      <c r="A107" s="6" t="s">
        <v>34</v>
      </c>
      <c r="B107" s="1" t="s">
        <v>6</v>
      </c>
      <c r="C107" s="1" t="s">
        <v>6</v>
      </c>
      <c r="D107" s="1" t="s">
        <v>6</v>
      </c>
    </row>
    <row r="108" spans="1:4" x14ac:dyDescent="0.2">
      <c r="A108" s="3" t="s">
        <v>9</v>
      </c>
      <c r="B108" s="4">
        <v>0</v>
      </c>
      <c r="C108" s="4">
        <v>0</v>
      </c>
      <c r="D108" s="4">
        <v>0</v>
      </c>
    </row>
    <row r="109" spans="1:4" x14ac:dyDescent="0.2">
      <c r="A109" s="3" t="s">
        <v>10</v>
      </c>
      <c r="B109" s="4">
        <v>0</v>
      </c>
      <c r="C109" s="4">
        <v>0</v>
      </c>
      <c r="D109" s="4">
        <v>0</v>
      </c>
    </row>
    <row r="110" spans="1:4" x14ac:dyDescent="0.2">
      <c r="A110" s="3" t="s">
        <v>11</v>
      </c>
      <c r="B110" s="4">
        <v>-289</v>
      </c>
      <c r="C110" s="4">
        <v>-44</v>
      </c>
      <c r="D110" s="4">
        <v>-44</v>
      </c>
    </row>
    <row r="111" spans="1:4" x14ac:dyDescent="0.2">
      <c r="A111" s="5" t="s">
        <v>12</v>
      </c>
      <c r="B111" s="4">
        <v>311</v>
      </c>
      <c r="C111" s="4">
        <v>267</v>
      </c>
      <c r="D111" s="4">
        <v>223</v>
      </c>
    </row>
    <row r="112" spans="1:4" x14ac:dyDescent="0.2">
      <c r="A112" s="2" t="s">
        <v>6</v>
      </c>
      <c r="B112" s="1" t="s">
        <v>6</v>
      </c>
      <c r="C112" s="1" t="s">
        <v>6</v>
      </c>
      <c r="D112" s="1" t="s">
        <v>6</v>
      </c>
    </row>
    <row r="113" spans="1:4" x14ac:dyDescent="0.2">
      <c r="A113" s="6" t="s">
        <v>35</v>
      </c>
      <c r="B113" s="1" t="s">
        <v>6</v>
      </c>
      <c r="C113" s="1" t="s">
        <v>6</v>
      </c>
      <c r="D113" s="1" t="s">
        <v>6</v>
      </c>
    </row>
    <row r="114" spans="1:4" x14ac:dyDescent="0.2">
      <c r="A114" s="3" t="s">
        <v>9</v>
      </c>
      <c r="B114" s="4">
        <v>0</v>
      </c>
      <c r="C114" s="4">
        <v>0</v>
      </c>
      <c r="D114" s="4">
        <v>0</v>
      </c>
    </row>
    <row r="115" spans="1:4" x14ac:dyDescent="0.2">
      <c r="A115" s="3" t="s">
        <v>10</v>
      </c>
      <c r="B115" s="4">
        <v>0</v>
      </c>
      <c r="C115" s="4">
        <v>0</v>
      </c>
      <c r="D115" s="4">
        <v>0</v>
      </c>
    </row>
    <row r="116" spans="1:4" x14ac:dyDescent="0.2">
      <c r="A116" s="3" t="s">
        <v>11</v>
      </c>
      <c r="B116" s="4">
        <v>-15945</v>
      </c>
      <c r="C116" s="4">
        <v>-4829</v>
      </c>
      <c r="D116" s="4">
        <v>-4421</v>
      </c>
    </row>
    <row r="117" spans="1:4" x14ac:dyDescent="0.2">
      <c r="A117" s="5" t="s">
        <v>12</v>
      </c>
      <c r="B117" s="4">
        <v>79776</v>
      </c>
      <c r="C117" s="4">
        <v>74947</v>
      </c>
      <c r="D117" s="4">
        <v>70526</v>
      </c>
    </row>
    <row r="118" spans="1:4" x14ac:dyDescent="0.2">
      <c r="A118" s="2" t="s">
        <v>6</v>
      </c>
      <c r="B118" s="1" t="s">
        <v>6</v>
      </c>
      <c r="C118" s="1" t="s">
        <v>6</v>
      </c>
      <c r="D118" s="1" t="s">
        <v>6</v>
      </c>
    </row>
    <row r="119" spans="1:4" x14ac:dyDescent="0.2">
      <c r="A119" s="6" t="s">
        <v>36</v>
      </c>
      <c r="B119" s="1" t="s">
        <v>6</v>
      </c>
      <c r="C119" s="1" t="s">
        <v>6</v>
      </c>
      <c r="D119" s="1" t="s">
        <v>6</v>
      </c>
    </row>
    <row r="120" spans="1:4" x14ac:dyDescent="0.2">
      <c r="A120" s="3" t="s">
        <v>9</v>
      </c>
      <c r="B120" s="4">
        <v>0</v>
      </c>
      <c r="C120" s="4">
        <v>0</v>
      </c>
      <c r="D120" s="4">
        <v>0</v>
      </c>
    </row>
    <row r="121" spans="1:4" x14ac:dyDescent="0.2">
      <c r="A121" s="3" t="s">
        <v>10</v>
      </c>
      <c r="B121" s="4">
        <v>0</v>
      </c>
      <c r="C121" s="4">
        <v>0</v>
      </c>
      <c r="D121" s="4">
        <v>0</v>
      </c>
    </row>
    <row r="122" spans="1:4" x14ac:dyDescent="0.2">
      <c r="A122" s="3" t="s">
        <v>11</v>
      </c>
      <c r="B122" s="4">
        <v>0</v>
      </c>
      <c r="C122" s="4">
        <v>-1</v>
      </c>
      <c r="D122" s="4">
        <v>-1</v>
      </c>
    </row>
    <row r="123" spans="1:4" x14ac:dyDescent="0.2">
      <c r="A123" s="5" t="s">
        <v>12</v>
      </c>
      <c r="B123" s="4">
        <v>3</v>
      </c>
      <c r="C123" s="4">
        <v>2</v>
      </c>
      <c r="D123" s="4">
        <v>1</v>
      </c>
    </row>
    <row r="124" spans="1:4" x14ac:dyDescent="0.2">
      <c r="A124" s="2" t="s">
        <v>6</v>
      </c>
      <c r="B124" s="1" t="s">
        <v>6</v>
      </c>
      <c r="C124" s="1" t="s">
        <v>6</v>
      </c>
      <c r="D124" s="1" t="s">
        <v>6</v>
      </c>
    </row>
    <row r="125" spans="1:4" x14ac:dyDescent="0.2">
      <c r="A125" s="6" t="s">
        <v>37</v>
      </c>
      <c r="B125" s="1" t="s">
        <v>6</v>
      </c>
      <c r="C125" s="1" t="s">
        <v>6</v>
      </c>
      <c r="D125" s="1" t="s">
        <v>6</v>
      </c>
    </row>
    <row r="126" spans="1:4" x14ac:dyDescent="0.2">
      <c r="A126" s="3" t="s">
        <v>9</v>
      </c>
      <c r="B126" s="4">
        <v>0</v>
      </c>
      <c r="C126" s="4">
        <v>0</v>
      </c>
      <c r="D126" s="4">
        <v>0</v>
      </c>
    </row>
    <row r="127" spans="1:4" x14ac:dyDescent="0.2">
      <c r="A127" s="3" t="s">
        <v>10</v>
      </c>
      <c r="B127" s="4">
        <v>0</v>
      </c>
      <c r="C127" s="4">
        <v>0</v>
      </c>
      <c r="D127" s="4">
        <v>0</v>
      </c>
    </row>
    <row r="128" spans="1:4" x14ac:dyDescent="0.2">
      <c r="A128" s="3" t="s">
        <v>11</v>
      </c>
      <c r="B128" s="4">
        <v>-26</v>
      </c>
      <c r="C128" s="4">
        <v>-10</v>
      </c>
      <c r="D128" s="4">
        <v>-10</v>
      </c>
    </row>
    <row r="129" spans="1:4" x14ac:dyDescent="0.2">
      <c r="A129" s="5" t="s">
        <v>12</v>
      </c>
      <c r="B129" s="4">
        <v>25</v>
      </c>
      <c r="C129" s="4">
        <v>15</v>
      </c>
      <c r="D129" s="4">
        <v>5</v>
      </c>
    </row>
    <row r="130" spans="1:4" x14ac:dyDescent="0.2">
      <c r="A130" s="2" t="s">
        <v>6</v>
      </c>
      <c r="B130" s="1" t="s">
        <v>6</v>
      </c>
      <c r="C130" s="1" t="s">
        <v>6</v>
      </c>
      <c r="D130" s="1" t="s">
        <v>6</v>
      </c>
    </row>
    <row r="131" spans="1:4" x14ac:dyDescent="0.2">
      <c r="A131" s="115" t="s">
        <v>38</v>
      </c>
      <c r="B131" s="1" t="s">
        <v>6</v>
      </c>
      <c r="C131" s="1" t="s">
        <v>6</v>
      </c>
      <c r="D131" s="1" t="s">
        <v>6</v>
      </c>
    </row>
    <row r="132" spans="1:4" x14ac:dyDescent="0.2">
      <c r="A132" s="2" t="s">
        <v>6</v>
      </c>
      <c r="B132" s="1" t="s">
        <v>6</v>
      </c>
      <c r="C132" s="1" t="s">
        <v>6</v>
      </c>
      <c r="D132" s="1" t="s">
        <v>6</v>
      </c>
    </row>
    <row r="133" spans="1:4" x14ac:dyDescent="0.2">
      <c r="A133" s="116" t="s">
        <v>39</v>
      </c>
      <c r="B133" s="1" t="s">
        <v>6</v>
      </c>
      <c r="C133" s="1" t="s">
        <v>6</v>
      </c>
      <c r="D133" s="1" t="s">
        <v>6</v>
      </c>
    </row>
    <row r="134" spans="1:4" x14ac:dyDescent="0.2">
      <c r="A134" s="2" t="s">
        <v>6</v>
      </c>
      <c r="B134" s="1" t="s">
        <v>6</v>
      </c>
      <c r="C134" s="1" t="s">
        <v>6</v>
      </c>
      <c r="D134" s="1" t="s">
        <v>6</v>
      </c>
    </row>
    <row r="135" spans="1:4" x14ac:dyDescent="0.2">
      <c r="A135" s="6" t="s">
        <v>40</v>
      </c>
      <c r="B135" s="1" t="s">
        <v>6</v>
      </c>
      <c r="C135" s="1" t="s">
        <v>6</v>
      </c>
      <c r="D135" s="1" t="s">
        <v>6</v>
      </c>
    </row>
    <row r="136" spans="1:4" x14ac:dyDescent="0.2">
      <c r="A136" s="3" t="s">
        <v>9</v>
      </c>
      <c r="B136" s="4">
        <v>0</v>
      </c>
      <c r="C136" s="4">
        <v>0</v>
      </c>
      <c r="D136" s="4">
        <v>108</v>
      </c>
    </row>
    <row r="137" spans="1:4" x14ac:dyDescent="0.2">
      <c r="A137" s="3" t="s">
        <v>10</v>
      </c>
      <c r="B137" s="4">
        <v>0</v>
      </c>
      <c r="C137" s="4">
        <v>0</v>
      </c>
      <c r="D137" s="4">
        <v>17</v>
      </c>
    </row>
    <row r="138" spans="1:4" x14ac:dyDescent="0.2">
      <c r="A138" s="3" t="s">
        <v>11</v>
      </c>
      <c r="B138" s="4">
        <v>0</v>
      </c>
      <c r="C138" s="4">
        <v>0</v>
      </c>
      <c r="D138" s="4">
        <v>17</v>
      </c>
    </row>
    <row r="139" spans="1:4" x14ac:dyDescent="0.2">
      <c r="A139" s="5" t="s">
        <v>12</v>
      </c>
      <c r="B139" s="4">
        <v>0</v>
      </c>
      <c r="C139" s="4">
        <v>0</v>
      </c>
      <c r="D139" s="4">
        <v>17</v>
      </c>
    </row>
    <row r="140" spans="1:4" x14ac:dyDescent="0.2">
      <c r="A140" s="2" t="s">
        <v>6</v>
      </c>
      <c r="B140" s="1" t="s">
        <v>6</v>
      </c>
      <c r="C140" s="1" t="s">
        <v>6</v>
      </c>
      <c r="D140" s="1" t="s">
        <v>6</v>
      </c>
    </row>
    <row r="141" spans="1:4" x14ac:dyDescent="0.2">
      <c r="A141" s="6" t="s">
        <v>41</v>
      </c>
      <c r="B141" s="1" t="s">
        <v>6</v>
      </c>
      <c r="C141" s="1" t="s">
        <v>6</v>
      </c>
      <c r="D141" s="1" t="s">
        <v>6</v>
      </c>
    </row>
    <row r="142" spans="1:4" x14ac:dyDescent="0.2">
      <c r="A142" s="3" t="s">
        <v>9</v>
      </c>
      <c r="B142" s="4">
        <v>3333</v>
      </c>
      <c r="C142" s="4">
        <v>0</v>
      </c>
      <c r="D142" s="4">
        <v>1906</v>
      </c>
    </row>
    <row r="143" spans="1:4" x14ac:dyDescent="0.2">
      <c r="A143" s="3" t="s">
        <v>10</v>
      </c>
      <c r="B143" s="4">
        <v>0</v>
      </c>
      <c r="C143" s="4">
        <v>1065</v>
      </c>
      <c r="D143" s="4">
        <v>1408</v>
      </c>
    </row>
    <row r="144" spans="1:4" x14ac:dyDescent="0.2">
      <c r="A144" s="3" t="s">
        <v>11</v>
      </c>
      <c r="B144" s="4">
        <v>-122</v>
      </c>
      <c r="C144" s="4">
        <v>890</v>
      </c>
      <c r="D144" s="4">
        <v>1135</v>
      </c>
    </row>
    <row r="145" spans="1:4" x14ac:dyDescent="0.2">
      <c r="A145" s="5" t="s">
        <v>12</v>
      </c>
      <c r="B145" s="4">
        <v>1660</v>
      </c>
      <c r="C145" s="4">
        <v>2550</v>
      </c>
      <c r="D145" s="4">
        <v>3685</v>
      </c>
    </row>
    <row r="146" spans="1:4" x14ac:dyDescent="0.2">
      <c r="A146" s="2" t="s">
        <v>6</v>
      </c>
      <c r="B146" s="1" t="s">
        <v>6</v>
      </c>
      <c r="C146" s="1" t="s">
        <v>6</v>
      </c>
      <c r="D146" s="1" t="s">
        <v>6</v>
      </c>
    </row>
    <row r="147" spans="1:4" x14ac:dyDescent="0.2">
      <c r="A147" s="115" t="s">
        <v>42</v>
      </c>
      <c r="B147" s="1" t="s">
        <v>6</v>
      </c>
      <c r="C147" s="1" t="s">
        <v>6</v>
      </c>
      <c r="D147" s="1" t="s">
        <v>6</v>
      </c>
    </row>
    <row r="148" spans="1:4" x14ac:dyDescent="0.2">
      <c r="A148" s="2" t="s">
        <v>6</v>
      </c>
      <c r="B148" s="1" t="s">
        <v>6</v>
      </c>
      <c r="C148" s="1" t="s">
        <v>6</v>
      </c>
      <c r="D148" s="1" t="s">
        <v>6</v>
      </c>
    </row>
    <row r="149" spans="1:4" x14ac:dyDescent="0.2">
      <c r="A149" s="116" t="s">
        <v>43</v>
      </c>
      <c r="B149" s="1" t="s">
        <v>6</v>
      </c>
      <c r="C149" s="1" t="s">
        <v>6</v>
      </c>
      <c r="D149" s="1" t="s">
        <v>6</v>
      </c>
    </row>
    <row r="150" spans="1:4" x14ac:dyDescent="0.2">
      <c r="A150" s="2" t="s">
        <v>6</v>
      </c>
      <c r="B150" s="1" t="s">
        <v>6</v>
      </c>
      <c r="C150" s="1" t="s">
        <v>6</v>
      </c>
      <c r="D150" s="1" t="s">
        <v>6</v>
      </c>
    </row>
    <row r="151" spans="1:4" x14ac:dyDescent="0.2">
      <c r="A151" s="6" t="s">
        <v>44</v>
      </c>
      <c r="B151" s="1" t="s">
        <v>6</v>
      </c>
      <c r="C151" s="1" t="s">
        <v>6</v>
      </c>
      <c r="D151" s="1" t="s">
        <v>6</v>
      </c>
    </row>
    <row r="152" spans="1:4" x14ac:dyDescent="0.2">
      <c r="A152" s="3" t="s">
        <v>9</v>
      </c>
      <c r="B152" s="4">
        <v>24</v>
      </c>
      <c r="C152" s="4">
        <v>72</v>
      </c>
      <c r="D152" s="4">
        <v>72</v>
      </c>
    </row>
    <row r="153" spans="1:4" x14ac:dyDescent="0.2">
      <c r="A153" s="3" t="s">
        <v>10</v>
      </c>
      <c r="B153" s="4">
        <v>24</v>
      </c>
      <c r="C153" s="4">
        <v>72</v>
      </c>
      <c r="D153" s="4">
        <v>72</v>
      </c>
    </row>
    <row r="154" spans="1:4" x14ac:dyDescent="0.2">
      <c r="A154" s="3" t="s">
        <v>11</v>
      </c>
      <c r="B154" s="4">
        <v>20</v>
      </c>
      <c r="C154" s="4">
        <v>62</v>
      </c>
      <c r="D154" s="4">
        <v>62</v>
      </c>
    </row>
    <row r="155" spans="1:4" x14ac:dyDescent="0.2">
      <c r="A155" s="5" t="s">
        <v>12</v>
      </c>
      <c r="B155" s="4">
        <v>80</v>
      </c>
      <c r="C155" s="4">
        <v>142</v>
      </c>
      <c r="D155" s="4">
        <v>204</v>
      </c>
    </row>
    <row r="156" spans="1:4" x14ac:dyDescent="0.2">
      <c r="A156" s="2" t="s">
        <v>6</v>
      </c>
      <c r="B156" s="1" t="s">
        <v>6</v>
      </c>
      <c r="C156" s="1" t="s">
        <v>6</v>
      </c>
      <c r="D156" s="1" t="s">
        <v>6</v>
      </c>
    </row>
    <row r="157" spans="1:4" x14ac:dyDescent="0.2">
      <c r="A157" s="115" t="s">
        <v>45</v>
      </c>
      <c r="B157" s="1" t="s">
        <v>6</v>
      </c>
      <c r="C157" s="1" t="s">
        <v>6</v>
      </c>
      <c r="D157" s="1" t="s">
        <v>6</v>
      </c>
    </row>
    <row r="158" spans="1:4" x14ac:dyDescent="0.2">
      <c r="A158" s="2" t="s">
        <v>6</v>
      </c>
      <c r="B158" s="1" t="s">
        <v>6</v>
      </c>
      <c r="C158" s="1" t="s">
        <v>6</v>
      </c>
      <c r="D158" s="1" t="s">
        <v>6</v>
      </c>
    </row>
    <row r="159" spans="1:4" x14ac:dyDescent="0.2">
      <c r="A159" s="116" t="s">
        <v>46</v>
      </c>
      <c r="B159" s="1" t="s">
        <v>6</v>
      </c>
      <c r="C159" s="1" t="s">
        <v>6</v>
      </c>
      <c r="D159" s="1" t="s">
        <v>6</v>
      </c>
    </row>
    <row r="160" spans="1:4" x14ac:dyDescent="0.2">
      <c r="A160" s="2" t="s">
        <v>6</v>
      </c>
      <c r="B160" s="1" t="s">
        <v>6</v>
      </c>
      <c r="C160" s="1" t="s">
        <v>6</v>
      </c>
      <c r="D160" s="1" t="s">
        <v>6</v>
      </c>
    </row>
    <row r="161" spans="1:4" x14ac:dyDescent="0.2">
      <c r="A161" s="6" t="s">
        <v>47</v>
      </c>
      <c r="B161" s="1" t="s">
        <v>6</v>
      </c>
      <c r="C161" s="1" t="s">
        <v>6</v>
      </c>
      <c r="D161" s="1" t="s">
        <v>6</v>
      </c>
    </row>
    <row r="162" spans="1:4" x14ac:dyDescent="0.2">
      <c r="A162" s="3" t="s">
        <v>9</v>
      </c>
      <c r="B162" s="4">
        <v>271</v>
      </c>
      <c r="C162" s="4">
        <v>361</v>
      </c>
      <c r="D162" s="4">
        <v>535</v>
      </c>
    </row>
    <row r="163" spans="1:4" x14ac:dyDescent="0.2">
      <c r="A163" s="3" t="s">
        <v>10</v>
      </c>
      <c r="B163" s="4">
        <v>369</v>
      </c>
      <c r="C163" s="4">
        <v>361</v>
      </c>
      <c r="D163" s="4">
        <v>494</v>
      </c>
    </row>
    <row r="164" spans="1:4" x14ac:dyDescent="0.2">
      <c r="A164" s="3" t="s">
        <v>11</v>
      </c>
      <c r="B164" s="4">
        <v>57</v>
      </c>
      <c r="C164" s="4">
        <v>111</v>
      </c>
      <c r="D164" s="4">
        <v>244</v>
      </c>
    </row>
    <row r="165" spans="1:4" x14ac:dyDescent="0.2">
      <c r="A165" s="5" t="s">
        <v>12</v>
      </c>
      <c r="B165" s="4">
        <v>4619</v>
      </c>
      <c r="C165" s="4">
        <v>4730</v>
      </c>
      <c r="D165" s="4">
        <v>4974</v>
      </c>
    </row>
    <row r="166" spans="1:4" x14ac:dyDescent="0.2">
      <c r="A166" s="2" t="s">
        <v>6</v>
      </c>
      <c r="B166" s="1" t="s">
        <v>6</v>
      </c>
      <c r="C166" s="1" t="s">
        <v>6</v>
      </c>
      <c r="D166" s="1" t="s">
        <v>6</v>
      </c>
    </row>
    <row r="167" spans="1:4" x14ac:dyDescent="0.2">
      <c r="A167" s="6" t="s">
        <v>48</v>
      </c>
      <c r="B167" s="1" t="s">
        <v>6</v>
      </c>
      <c r="C167" s="1" t="s">
        <v>6</v>
      </c>
      <c r="D167" s="1" t="s">
        <v>6</v>
      </c>
    </row>
    <row r="168" spans="1:4" x14ac:dyDescent="0.2">
      <c r="A168" s="3" t="s">
        <v>9</v>
      </c>
      <c r="B168" s="4">
        <v>20</v>
      </c>
      <c r="C168" s="4">
        <v>20</v>
      </c>
      <c r="D168" s="4">
        <v>20</v>
      </c>
    </row>
    <row r="169" spans="1:4" x14ac:dyDescent="0.2">
      <c r="A169" s="3" t="s">
        <v>10</v>
      </c>
      <c r="B169" s="4">
        <v>5</v>
      </c>
      <c r="C169" s="4">
        <v>8</v>
      </c>
      <c r="D169" s="4">
        <v>8</v>
      </c>
    </row>
    <row r="170" spans="1:4" x14ac:dyDescent="0.2">
      <c r="A170" s="3" t="s">
        <v>11</v>
      </c>
      <c r="B170" s="4">
        <v>-6</v>
      </c>
      <c r="C170" s="4">
        <v>-3</v>
      </c>
      <c r="D170" s="4">
        <v>-3</v>
      </c>
    </row>
    <row r="171" spans="1:4" x14ac:dyDescent="0.2">
      <c r="A171" s="5" t="s">
        <v>12</v>
      </c>
      <c r="B171" s="4">
        <v>69</v>
      </c>
      <c r="C171" s="4">
        <v>66</v>
      </c>
      <c r="D171" s="4">
        <v>63</v>
      </c>
    </row>
    <row r="172" spans="1:4" x14ac:dyDescent="0.2">
      <c r="A172" s="2" t="s">
        <v>6</v>
      </c>
      <c r="B172" s="1" t="s">
        <v>6</v>
      </c>
      <c r="C172" s="1" t="s">
        <v>6</v>
      </c>
      <c r="D172" s="1" t="s">
        <v>6</v>
      </c>
    </row>
    <row r="173" spans="1:4" x14ac:dyDescent="0.2">
      <c r="A173" s="6" t="s">
        <v>49</v>
      </c>
      <c r="B173" s="1" t="s">
        <v>6</v>
      </c>
      <c r="C173" s="1" t="s">
        <v>6</v>
      </c>
      <c r="D173" s="1" t="s">
        <v>6</v>
      </c>
    </row>
    <row r="174" spans="1:4" x14ac:dyDescent="0.2">
      <c r="A174" s="3" t="s">
        <v>9</v>
      </c>
      <c r="B174" s="4">
        <v>5</v>
      </c>
      <c r="C174" s="4">
        <v>7</v>
      </c>
      <c r="D174" s="4">
        <v>9</v>
      </c>
    </row>
    <row r="175" spans="1:4" x14ac:dyDescent="0.2">
      <c r="A175" s="3" t="s">
        <v>10</v>
      </c>
      <c r="B175" s="4">
        <v>5</v>
      </c>
      <c r="C175" s="4">
        <v>7</v>
      </c>
      <c r="D175" s="4">
        <v>9</v>
      </c>
    </row>
    <row r="176" spans="1:4" x14ac:dyDescent="0.2">
      <c r="A176" s="3" t="s">
        <v>11</v>
      </c>
      <c r="B176" s="4">
        <v>13</v>
      </c>
      <c r="C176" s="4">
        <v>-19</v>
      </c>
      <c r="D176" s="4">
        <v>-17</v>
      </c>
    </row>
    <row r="177" spans="1:4" x14ac:dyDescent="0.2">
      <c r="A177" s="5" t="s">
        <v>12</v>
      </c>
      <c r="B177" s="4">
        <v>113</v>
      </c>
      <c r="C177" s="4">
        <v>94</v>
      </c>
      <c r="D177" s="4">
        <v>77</v>
      </c>
    </row>
    <row r="178" spans="1:4" x14ac:dyDescent="0.2">
      <c r="A178" s="2" t="s">
        <v>6</v>
      </c>
      <c r="B178" s="1" t="s">
        <v>6</v>
      </c>
      <c r="C178" s="1" t="s">
        <v>6</v>
      </c>
      <c r="D178" s="1" t="s">
        <v>6</v>
      </c>
    </row>
    <row r="179" spans="1:4" x14ac:dyDescent="0.2">
      <c r="A179" s="116" t="s">
        <v>50</v>
      </c>
      <c r="B179" s="1" t="s">
        <v>6</v>
      </c>
      <c r="C179" s="1" t="s">
        <v>6</v>
      </c>
      <c r="D179" s="1" t="s">
        <v>6</v>
      </c>
    </row>
    <row r="180" spans="1:4" x14ac:dyDescent="0.2">
      <c r="A180" s="2" t="s">
        <v>6</v>
      </c>
      <c r="B180" s="1" t="s">
        <v>6</v>
      </c>
      <c r="C180" s="1" t="s">
        <v>6</v>
      </c>
      <c r="D180" s="1" t="s">
        <v>6</v>
      </c>
    </row>
    <row r="181" spans="1:4" x14ac:dyDescent="0.2">
      <c r="A181" s="6" t="s">
        <v>51</v>
      </c>
      <c r="B181" s="1" t="s">
        <v>6</v>
      </c>
      <c r="C181" s="1" t="s">
        <v>6</v>
      </c>
      <c r="D181" s="1" t="s">
        <v>6</v>
      </c>
    </row>
    <row r="182" spans="1:4" x14ac:dyDescent="0.2">
      <c r="A182" s="3" t="s">
        <v>9</v>
      </c>
      <c r="B182" s="4">
        <v>153</v>
      </c>
      <c r="C182" s="4">
        <v>300</v>
      </c>
      <c r="D182" s="4">
        <v>400</v>
      </c>
    </row>
    <row r="183" spans="1:4" x14ac:dyDescent="0.2">
      <c r="A183" s="3" t="s">
        <v>10</v>
      </c>
      <c r="B183" s="4">
        <v>23</v>
      </c>
      <c r="C183" s="4">
        <v>145</v>
      </c>
      <c r="D183" s="4">
        <v>145</v>
      </c>
    </row>
    <row r="184" spans="1:4" x14ac:dyDescent="0.2">
      <c r="A184" s="3" t="s">
        <v>11</v>
      </c>
      <c r="B184" s="4">
        <v>-94</v>
      </c>
      <c r="C184" s="4">
        <v>-20</v>
      </c>
      <c r="D184" s="4">
        <v>-20</v>
      </c>
    </row>
    <row r="185" spans="1:4" x14ac:dyDescent="0.2">
      <c r="A185" s="5" t="s">
        <v>12</v>
      </c>
      <c r="B185" s="4">
        <v>661</v>
      </c>
      <c r="C185" s="4">
        <v>641</v>
      </c>
      <c r="D185" s="4">
        <v>621</v>
      </c>
    </row>
    <row r="186" spans="1:4" x14ac:dyDescent="0.2">
      <c r="A186" s="2" t="s">
        <v>6</v>
      </c>
      <c r="B186" s="1" t="s">
        <v>6</v>
      </c>
      <c r="C186" s="1" t="s">
        <v>6</v>
      </c>
      <c r="D186" s="1" t="s">
        <v>6</v>
      </c>
    </row>
    <row r="187" spans="1:4" x14ac:dyDescent="0.2">
      <c r="A187" s="116" t="s">
        <v>52</v>
      </c>
      <c r="B187" s="1" t="s">
        <v>6</v>
      </c>
      <c r="C187" s="1" t="s">
        <v>6</v>
      </c>
      <c r="D187" s="1" t="s">
        <v>6</v>
      </c>
    </row>
    <row r="188" spans="1:4" x14ac:dyDescent="0.2">
      <c r="A188" s="2" t="s">
        <v>6</v>
      </c>
      <c r="B188" s="1" t="s">
        <v>6</v>
      </c>
      <c r="C188" s="1" t="s">
        <v>6</v>
      </c>
      <c r="D188" s="1" t="s">
        <v>6</v>
      </c>
    </row>
    <row r="189" spans="1:4" x14ac:dyDescent="0.2">
      <c r="A189" s="6" t="s">
        <v>53</v>
      </c>
      <c r="B189" s="1" t="s">
        <v>6</v>
      </c>
      <c r="C189" s="1" t="s">
        <v>6</v>
      </c>
      <c r="D189" s="1" t="s">
        <v>6</v>
      </c>
    </row>
    <row r="190" spans="1:4" x14ac:dyDescent="0.2">
      <c r="A190" s="3" t="s">
        <v>9</v>
      </c>
      <c r="B190" s="4">
        <v>0</v>
      </c>
      <c r="C190" s="4">
        <v>0</v>
      </c>
      <c r="D190" s="4">
        <v>0</v>
      </c>
    </row>
    <row r="191" spans="1:4" x14ac:dyDescent="0.2">
      <c r="A191" s="3" t="s">
        <v>10</v>
      </c>
      <c r="B191" s="4">
        <v>0</v>
      </c>
      <c r="C191" s="4">
        <v>0</v>
      </c>
      <c r="D191" s="4">
        <v>0</v>
      </c>
    </row>
    <row r="192" spans="1:4" x14ac:dyDescent="0.2">
      <c r="A192" s="3" t="s">
        <v>11</v>
      </c>
      <c r="B192" s="4">
        <v>-43</v>
      </c>
      <c r="C192" s="4">
        <v>-49</v>
      </c>
      <c r="D192" s="4">
        <v>-20</v>
      </c>
    </row>
    <row r="193" spans="1:4" x14ac:dyDescent="0.2">
      <c r="A193" s="5" t="s">
        <v>12</v>
      </c>
      <c r="B193" s="4">
        <v>76</v>
      </c>
      <c r="C193" s="4">
        <v>27</v>
      </c>
      <c r="D193" s="4">
        <v>7</v>
      </c>
    </row>
    <row r="194" spans="1:4" x14ac:dyDescent="0.2">
      <c r="A194" s="2" t="s">
        <v>6</v>
      </c>
      <c r="B194" s="1" t="s">
        <v>6</v>
      </c>
      <c r="C194" s="1" t="s">
        <v>6</v>
      </c>
      <c r="D194" s="1" t="s">
        <v>6</v>
      </c>
    </row>
    <row r="195" spans="1:4" x14ac:dyDescent="0.2">
      <c r="A195" s="6" t="s">
        <v>54</v>
      </c>
      <c r="B195" s="1" t="s">
        <v>6</v>
      </c>
      <c r="C195" s="1" t="s">
        <v>6</v>
      </c>
      <c r="D195" s="1" t="s">
        <v>6</v>
      </c>
    </row>
    <row r="196" spans="1:4" x14ac:dyDescent="0.2">
      <c r="A196" s="3" t="s">
        <v>9</v>
      </c>
      <c r="B196" s="4">
        <v>16650</v>
      </c>
      <c r="C196" s="4">
        <v>16052</v>
      </c>
      <c r="D196" s="4">
        <v>17946</v>
      </c>
    </row>
    <row r="197" spans="1:4" x14ac:dyDescent="0.2">
      <c r="A197" s="3" t="s">
        <v>10</v>
      </c>
      <c r="B197" s="4">
        <v>22250</v>
      </c>
      <c r="C197" s="4">
        <v>16052</v>
      </c>
      <c r="D197" s="4">
        <v>17946</v>
      </c>
    </row>
    <row r="198" spans="1:4" x14ac:dyDescent="0.2">
      <c r="A198" s="3" t="s">
        <v>11</v>
      </c>
      <c r="B198" s="4">
        <v>-19040</v>
      </c>
      <c r="C198" s="4">
        <v>545</v>
      </c>
      <c r="D198" s="4">
        <v>2274</v>
      </c>
    </row>
    <row r="199" spans="1:4" x14ac:dyDescent="0.2">
      <c r="A199" s="5" t="s">
        <v>12</v>
      </c>
      <c r="B199" s="4">
        <v>167488</v>
      </c>
      <c r="C199" s="4">
        <v>168033</v>
      </c>
      <c r="D199" s="4">
        <v>170307</v>
      </c>
    </row>
    <row r="200" spans="1:4" x14ac:dyDescent="0.2">
      <c r="A200" s="2" t="s">
        <v>6</v>
      </c>
      <c r="B200" s="1" t="s">
        <v>6</v>
      </c>
      <c r="C200" s="1" t="s">
        <v>6</v>
      </c>
      <c r="D200" s="1" t="s">
        <v>6</v>
      </c>
    </row>
    <row r="201" spans="1:4" x14ac:dyDescent="0.2">
      <c r="A201" s="6" t="s">
        <v>55</v>
      </c>
      <c r="B201" s="1" t="s">
        <v>6</v>
      </c>
      <c r="C201" s="1" t="s">
        <v>6</v>
      </c>
      <c r="D201" s="1" t="s">
        <v>6</v>
      </c>
    </row>
    <row r="202" spans="1:4" x14ac:dyDescent="0.2">
      <c r="A202" s="3" t="s">
        <v>9</v>
      </c>
      <c r="B202" s="4">
        <v>0</v>
      </c>
      <c r="C202" s="4">
        <v>0</v>
      </c>
      <c r="D202" s="4">
        <v>0</v>
      </c>
    </row>
    <row r="203" spans="1:4" x14ac:dyDescent="0.2">
      <c r="A203" s="3" t="s">
        <v>10</v>
      </c>
      <c r="B203" s="4">
        <v>0</v>
      </c>
      <c r="C203" s="4">
        <v>0</v>
      </c>
      <c r="D203" s="4">
        <v>0</v>
      </c>
    </row>
    <row r="204" spans="1:4" x14ac:dyDescent="0.2">
      <c r="A204" s="3" t="s">
        <v>11</v>
      </c>
      <c r="B204" s="4">
        <v>-10</v>
      </c>
      <c r="C204" s="4">
        <v>-6</v>
      </c>
      <c r="D204" s="4">
        <v>-6</v>
      </c>
    </row>
    <row r="205" spans="1:4" x14ac:dyDescent="0.2">
      <c r="A205" s="5" t="s">
        <v>12</v>
      </c>
      <c r="B205" s="4">
        <v>34</v>
      </c>
      <c r="C205" s="4">
        <v>28</v>
      </c>
      <c r="D205" s="4">
        <v>22</v>
      </c>
    </row>
    <row r="206" spans="1:4" x14ac:dyDescent="0.2">
      <c r="A206" s="2" t="s">
        <v>6</v>
      </c>
      <c r="B206" s="1" t="s">
        <v>6</v>
      </c>
      <c r="C206" s="1" t="s">
        <v>6</v>
      </c>
      <c r="D206" s="1" t="s">
        <v>6</v>
      </c>
    </row>
    <row r="207" spans="1:4" x14ac:dyDescent="0.2">
      <c r="A207" s="6" t="s">
        <v>56</v>
      </c>
      <c r="B207" s="1" t="s">
        <v>6</v>
      </c>
      <c r="C207" s="1" t="s">
        <v>6</v>
      </c>
      <c r="D207" s="1" t="s">
        <v>6</v>
      </c>
    </row>
    <row r="208" spans="1:4" x14ac:dyDescent="0.2">
      <c r="A208" s="3" t="s">
        <v>9</v>
      </c>
      <c r="B208" s="4">
        <v>224893</v>
      </c>
      <c r="C208" s="4">
        <v>231417</v>
      </c>
      <c r="D208" s="4">
        <v>237940</v>
      </c>
    </row>
    <row r="209" spans="1:4" x14ac:dyDescent="0.2">
      <c r="A209" s="3" t="s">
        <v>10</v>
      </c>
      <c r="B209" s="4">
        <v>224893</v>
      </c>
      <c r="C209" s="4">
        <v>231417</v>
      </c>
      <c r="D209" s="4">
        <v>237940</v>
      </c>
    </row>
    <row r="210" spans="1:4" x14ac:dyDescent="0.2">
      <c r="A210" s="3" t="s">
        <v>11</v>
      </c>
      <c r="B210" s="4">
        <v>104690</v>
      </c>
      <c r="C210" s="4">
        <v>92974</v>
      </c>
      <c r="D210" s="4">
        <v>88374</v>
      </c>
    </row>
    <row r="211" spans="1:4" x14ac:dyDescent="0.2">
      <c r="A211" s="5" t="s">
        <v>12</v>
      </c>
      <c r="B211" s="4">
        <v>1382817</v>
      </c>
      <c r="C211" s="4">
        <v>1475791</v>
      </c>
      <c r="D211" s="4">
        <v>1564165</v>
      </c>
    </row>
    <row r="212" spans="1:4" x14ac:dyDescent="0.2">
      <c r="A212" s="2" t="s">
        <v>6</v>
      </c>
      <c r="B212" s="1" t="s">
        <v>6</v>
      </c>
      <c r="C212" s="1" t="s">
        <v>6</v>
      </c>
      <c r="D212" s="1" t="s">
        <v>6</v>
      </c>
    </row>
    <row r="213" spans="1:4" x14ac:dyDescent="0.2">
      <c r="A213" s="116" t="s">
        <v>57</v>
      </c>
      <c r="B213" s="1" t="s">
        <v>6</v>
      </c>
      <c r="C213" s="1" t="s">
        <v>6</v>
      </c>
      <c r="D213" s="1" t="s">
        <v>6</v>
      </c>
    </row>
    <row r="214" spans="1:4" x14ac:dyDescent="0.2">
      <c r="A214" s="2" t="s">
        <v>6</v>
      </c>
      <c r="B214" s="1" t="s">
        <v>6</v>
      </c>
      <c r="C214" s="1" t="s">
        <v>6</v>
      </c>
      <c r="D214" s="1" t="s">
        <v>6</v>
      </c>
    </row>
    <row r="215" spans="1:4" x14ac:dyDescent="0.2">
      <c r="A215" s="6" t="s">
        <v>58</v>
      </c>
      <c r="B215" s="1" t="s">
        <v>6</v>
      </c>
      <c r="C215" s="1" t="s">
        <v>6</v>
      </c>
      <c r="D215" s="1" t="s">
        <v>6</v>
      </c>
    </row>
    <row r="216" spans="1:4" x14ac:dyDescent="0.2">
      <c r="A216" s="3" t="s">
        <v>9</v>
      </c>
      <c r="B216" s="4">
        <v>404554</v>
      </c>
      <c r="C216" s="4">
        <v>396914</v>
      </c>
      <c r="D216" s="4">
        <v>429671</v>
      </c>
    </row>
    <row r="217" spans="1:4" x14ac:dyDescent="0.2">
      <c r="A217" s="3" t="s">
        <v>10</v>
      </c>
      <c r="B217" s="4">
        <v>404544</v>
      </c>
      <c r="C217" s="4">
        <v>396914</v>
      </c>
      <c r="D217" s="4">
        <v>409061</v>
      </c>
    </row>
    <row r="218" spans="1:4" x14ac:dyDescent="0.2">
      <c r="A218" s="3" t="s">
        <v>11</v>
      </c>
      <c r="B218" s="4">
        <v>188387</v>
      </c>
      <c r="C218" s="4">
        <v>161641</v>
      </c>
      <c r="D218" s="4">
        <v>179478</v>
      </c>
    </row>
    <row r="219" spans="1:4" x14ac:dyDescent="0.2">
      <c r="A219" s="5" t="s">
        <v>12</v>
      </c>
      <c r="B219" s="4">
        <v>2472843</v>
      </c>
      <c r="C219" s="4">
        <v>2634484</v>
      </c>
      <c r="D219" s="4">
        <v>2813962</v>
      </c>
    </row>
    <row r="220" spans="1:4" x14ac:dyDescent="0.2">
      <c r="A220" s="2" t="s">
        <v>6</v>
      </c>
      <c r="B220" s="1" t="s">
        <v>6</v>
      </c>
      <c r="C220" s="1" t="s">
        <v>6</v>
      </c>
      <c r="D220" s="1" t="s">
        <v>6</v>
      </c>
    </row>
    <row r="221" spans="1:4" x14ac:dyDescent="0.2">
      <c r="A221" s="115" t="s">
        <v>59</v>
      </c>
      <c r="B221" s="1" t="s">
        <v>6</v>
      </c>
      <c r="C221" s="1" t="s">
        <v>6</v>
      </c>
      <c r="D221" s="1" t="s">
        <v>6</v>
      </c>
    </row>
    <row r="222" spans="1:4" x14ac:dyDescent="0.2">
      <c r="A222" s="2" t="s">
        <v>6</v>
      </c>
      <c r="B222" s="1" t="s">
        <v>6</v>
      </c>
      <c r="C222" s="1" t="s">
        <v>6</v>
      </c>
      <c r="D222" s="1" t="s">
        <v>6</v>
      </c>
    </row>
    <row r="223" spans="1:4" x14ac:dyDescent="0.2">
      <c r="A223" s="116" t="s">
        <v>60</v>
      </c>
      <c r="B223" s="1" t="s">
        <v>6</v>
      </c>
      <c r="C223" s="1" t="s">
        <v>6</v>
      </c>
      <c r="D223" s="1" t="s">
        <v>6</v>
      </c>
    </row>
    <row r="224" spans="1:4" x14ac:dyDescent="0.2">
      <c r="A224" s="2" t="s">
        <v>6</v>
      </c>
      <c r="B224" s="1" t="s">
        <v>6</v>
      </c>
      <c r="C224" s="1" t="s">
        <v>6</v>
      </c>
      <c r="D224" s="1" t="s">
        <v>6</v>
      </c>
    </row>
    <row r="225" spans="1:4" x14ac:dyDescent="0.2">
      <c r="A225" s="6" t="s">
        <v>61</v>
      </c>
      <c r="B225" s="1" t="s">
        <v>6</v>
      </c>
      <c r="C225" s="1" t="s">
        <v>6</v>
      </c>
      <c r="D225" s="1" t="s">
        <v>6</v>
      </c>
    </row>
    <row r="226" spans="1:4" x14ac:dyDescent="0.2">
      <c r="A226" s="3" t="s">
        <v>9</v>
      </c>
      <c r="B226" s="4">
        <v>154</v>
      </c>
      <c r="C226" s="4">
        <v>202</v>
      </c>
      <c r="D226" s="4">
        <v>223</v>
      </c>
    </row>
    <row r="227" spans="1:4" x14ac:dyDescent="0.2">
      <c r="A227" s="3" t="s">
        <v>10</v>
      </c>
      <c r="B227" s="4">
        <v>93</v>
      </c>
      <c r="C227" s="4">
        <v>93</v>
      </c>
      <c r="D227" s="4">
        <v>93</v>
      </c>
    </row>
    <row r="228" spans="1:4" x14ac:dyDescent="0.2">
      <c r="A228" s="3" t="s">
        <v>11</v>
      </c>
      <c r="B228" s="4">
        <v>9</v>
      </c>
      <c r="C228" s="4">
        <v>9</v>
      </c>
      <c r="D228" s="4">
        <v>9</v>
      </c>
    </row>
    <row r="229" spans="1:4" x14ac:dyDescent="0.2">
      <c r="A229" s="5" t="s">
        <v>12</v>
      </c>
      <c r="B229" s="4">
        <v>533</v>
      </c>
      <c r="C229" s="4">
        <v>542</v>
      </c>
      <c r="D229" s="4">
        <v>551</v>
      </c>
    </row>
    <row r="230" spans="1:4" x14ac:dyDescent="0.2">
      <c r="A230" s="2" t="s">
        <v>6</v>
      </c>
      <c r="B230" s="1" t="s">
        <v>6</v>
      </c>
      <c r="C230" s="1" t="s">
        <v>6</v>
      </c>
      <c r="D230" s="1" t="s">
        <v>6</v>
      </c>
    </row>
    <row r="231" spans="1:4" x14ac:dyDescent="0.2">
      <c r="A231" s="115" t="s">
        <v>62</v>
      </c>
      <c r="B231" s="1" t="s">
        <v>6</v>
      </c>
      <c r="C231" s="1" t="s">
        <v>6</v>
      </c>
      <c r="D231" s="1" t="s">
        <v>6</v>
      </c>
    </row>
    <row r="232" spans="1:4" x14ac:dyDescent="0.2">
      <c r="A232" s="2" t="s">
        <v>6</v>
      </c>
      <c r="B232" s="1" t="s">
        <v>6</v>
      </c>
      <c r="C232" s="1" t="s">
        <v>6</v>
      </c>
      <c r="D232" s="1" t="s">
        <v>6</v>
      </c>
    </row>
    <row r="233" spans="1:4" x14ac:dyDescent="0.2">
      <c r="A233" s="116" t="s">
        <v>63</v>
      </c>
      <c r="B233" s="1" t="s">
        <v>6</v>
      </c>
      <c r="C233" s="1" t="s">
        <v>6</v>
      </c>
      <c r="D233" s="1" t="s">
        <v>6</v>
      </c>
    </row>
    <row r="234" spans="1:4" x14ac:dyDescent="0.2">
      <c r="A234" s="2" t="s">
        <v>6</v>
      </c>
      <c r="B234" s="1" t="s">
        <v>6</v>
      </c>
      <c r="C234" s="1" t="s">
        <v>6</v>
      </c>
      <c r="D234" s="1" t="s">
        <v>6</v>
      </c>
    </row>
    <row r="235" spans="1:4" x14ac:dyDescent="0.2">
      <c r="A235" s="6" t="s">
        <v>64</v>
      </c>
      <c r="B235" s="1" t="s">
        <v>6</v>
      </c>
      <c r="C235" s="1" t="s">
        <v>6</v>
      </c>
      <c r="D235" s="1" t="s">
        <v>6</v>
      </c>
    </row>
    <row r="236" spans="1:4" x14ac:dyDescent="0.2">
      <c r="A236" s="3" t="s">
        <v>9</v>
      </c>
      <c r="B236" s="4">
        <v>0</v>
      </c>
      <c r="C236" s="4">
        <v>0</v>
      </c>
      <c r="D236" s="4">
        <v>0</v>
      </c>
    </row>
    <row r="237" spans="1:4" x14ac:dyDescent="0.2">
      <c r="A237" s="3" t="s">
        <v>10</v>
      </c>
      <c r="B237" s="4">
        <v>0</v>
      </c>
      <c r="C237" s="4">
        <v>0</v>
      </c>
      <c r="D237" s="4">
        <v>0</v>
      </c>
    </row>
    <row r="238" spans="1:4" x14ac:dyDescent="0.2">
      <c r="A238" s="3" t="s">
        <v>11</v>
      </c>
      <c r="B238" s="4">
        <v>0</v>
      </c>
      <c r="C238" s="4">
        <v>0</v>
      </c>
      <c r="D238" s="4">
        <v>0</v>
      </c>
    </row>
    <row r="239" spans="1:4" x14ac:dyDescent="0.2">
      <c r="A239" s="5" t="s">
        <v>12</v>
      </c>
      <c r="B239" s="4">
        <v>1133</v>
      </c>
      <c r="C239" s="4">
        <v>1133</v>
      </c>
      <c r="D239" s="4">
        <v>1133</v>
      </c>
    </row>
    <row r="240" spans="1:4" x14ac:dyDescent="0.2">
      <c r="A240" s="2" t="s">
        <v>6</v>
      </c>
      <c r="B240" s="1" t="s">
        <v>6</v>
      </c>
      <c r="C240" s="1" t="s">
        <v>6</v>
      </c>
      <c r="D240" s="1" t="s">
        <v>6</v>
      </c>
    </row>
    <row r="241" spans="1:4" x14ac:dyDescent="0.2">
      <c r="A241" s="115" t="s">
        <v>65</v>
      </c>
      <c r="B241" s="1" t="s">
        <v>6</v>
      </c>
      <c r="C241" s="1" t="s">
        <v>6</v>
      </c>
      <c r="D241" s="1" t="s">
        <v>6</v>
      </c>
    </row>
    <row r="242" spans="1:4" x14ac:dyDescent="0.2">
      <c r="A242" s="2" t="s">
        <v>6</v>
      </c>
      <c r="B242" s="1" t="s">
        <v>6</v>
      </c>
      <c r="C242" s="1" t="s">
        <v>6</v>
      </c>
      <c r="D242" s="1" t="s">
        <v>6</v>
      </c>
    </row>
    <row r="243" spans="1:4" x14ac:dyDescent="0.2">
      <c r="A243" s="116" t="s">
        <v>66</v>
      </c>
      <c r="B243" s="1" t="s">
        <v>6</v>
      </c>
      <c r="C243" s="1" t="s">
        <v>6</v>
      </c>
      <c r="D243" s="1" t="s">
        <v>6</v>
      </c>
    </row>
    <row r="244" spans="1:4" x14ac:dyDescent="0.2">
      <c r="A244" s="2" t="s">
        <v>6</v>
      </c>
      <c r="B244" s="1" t="s">
        <v>6</v>
      </c>
      <c r="C244" s="1" t="s">
        <v>6</v>
      </c>
      <c r="D244" s="1" t="s">
        <v>6</v>
      </c>
    </row>
    <row r="245" spans="1:4" x14ac:dyDescent="0.2">
      <c r="A245" s="6" t="s">
        <v>67</v>
      </c>
      <c r="B245" s="1" t="s">
        <v>6</v>
      </c>
      <c r="C245" s="1" t="s">
        <v>6</v>
      </c>
      <c r="D245" s="1" t="s">
        <v>6</v>
      </c>
    </row>
    <row r="246" spans="1:4" x14ac:dyDescent="0.2">
      <c r="A246" s="3" t="s">
        <v>9</v>
      </c>
      <c r="B246" s="4">
        <v>0</v>
      </c>
      <c r="C246" s="4">
        <v>0</v>
      </c>
      <c r="D246" s="4">
        <v>0</v>
      </c>
    </row>
    <row r="247" spans="1:4" x14ac:dyDescent="0.2">
      <c r="A247" s="3" t="s">
        <v>10</v>
      </c>
      <c r="B247" s="4">
        <v>0</v>
      </c>
      <c r="C247" s="4">
        <v>0</v>
      </c>
      <c r="D247" s="4">
        <v>0</v>
      </c>
    </row>
    <row r="248" spans="1:4" x14ac:dyDescent="0.2">
      <c r="A248" s="3" t="s">
        <v>11</v>
      </c>
      <c r="B248" s="4">
        <v>0</v>
      </c>
      <c r="C248" s="4">
        <v>0</v>
      </c>
      <c r="D248" s="4">
        <v>0</v>
      </c>
    </row>
    <row r="249" spans="1:4" x14ac:dyDescent="0.2">
      <c r="A249" s="5" t="s">
        <v>12</v>
      </c>
      <c r="B249" s="4">
        <v>111</v>
      </c>
      <c r="C249" s="4">
        <v>111</v>
      </c>
      <c r="D249" s="4">
        <v>111</v>
      </c>
    </row>
    <row r="250" spans="1:4" x14ac:dyDescent="0.2">
      <c r="A250" s="2" t="s">
        <v>6</v>
      </c>
      <c r="B250" s="1" t="s">
        <v>6</v>
      </c>
      <c r="C250" s="1" t="s">
        <v>6</v>
      </c>
      <c r="D250" s="1" t="s">
        <v>6</v>
      </c>
    </row>
    <row r="251" spans="1:4" x14ac:dyDescent="0.2">
      <c r="A251" s="115" t="s">
        <v>68</v>
      </c>
      <c r="B251" s="1" t="s">
        <v>6</v>
      </c>
      <c r="C251" s="1" t="s">
        <v>6</v>
      </c>
      <c r="D251" s="1" t="s">
        <v>6</v>
      </c>
    </row>
    <row r="252" spans="1:4" x14ac:dyDescent="0.2">
      <c r="A252" s="2" t="s">
        <v>6</v>
      </c>
      <c r="B252" s="1" t="s">
        <v>6</v>
      </c>
      <c r="C252" s="1" t="s">
        <v>6</v>
      </c>
      <c r="D252" s="1" t="s">
        <v>6</v>
      </c>
    </row>
    <row r="253" spans="1:4" x14ac:dyDescent="0.2">
      <c r="A253" s="116" t="s">
        <v>69</v>
      </c>
      <c r="B253" s="1" t="s">
        <v>6</v>
      </c>
      <c r="C253" s="1" t="s">
        <v>6</v>
      </c>
      <c r="D253" s="1" t="s">
        <v>6</v>
      </c>
    </row>
    <row r="254" spans="1:4" x14ac:dyDescent="0.2">
      <c r="A254" s="2" t="s">
        <v>6</v>
      </c>
      <c r="B254" s="1" t="s">
        <v>6</v>
      </c>
      <c r="C254" s="1" t="s">
        <v>6</v>
      </c>
      <c r="D254" s="1" t="s">
        <v>6</v>
      </c>
    </row>
    <row r="255" spans="1:4" x14ac:dyDescent="0.2">
      <c r="A255" s="6" t="s">
        <v>70</v>
      </c>
      <c r="B255" s="1" t="s">
        <v>6</v>
      </c>
      <c r="C255" s="1" t="s">
        <v>6</v>
      </c>
      <c r="D255" s="1" t="s">
        <v>6</v>
      </c>
    </row>
    <row r="256" spans="1:4" x14ac:dyDescent="0.2">
      <c r="A256" s="3" t="s">
        <v>9</v>
      </c>
      <c r="B256" s="4">
        <v>139444</v>
      </c>
      <c r="C256" s="4">
        <v>145176</v>
      </c>
      <c r="D256" s="4">
        <v>155910</v>
      </c>
    </row>
    <row r="257" spans="1:4" x14ac:dyDescent="0.2">
      <c r="A257" s="3" t="s">
        <v>10</v>
      </c>
      <c r="B257" s="4">
        <v>139444</v>
      </c>
      <c r="C257" s="4">
        <v>145176</v>
      </c>
      <c r="D257" s="4">
        <v>155910</v>
      </c>
    </row>
    <row r="258" spans="1:4" x14ac:dyDescent="0.2">
      <c r="A258" s="3" t="s">
        <v>11</v>
      </c>
      <c r="B258" s="4">
        <v>53721</v>
      </c>
      <c r="C258" s="4">
        <v>50044</v>
      </c>
      <c r="D258" s="4">
        <v>51221</v>
      </c>
    </row>
    <row r="259" spans="1:4" x14ac:dyDescent="0.2">
      <c r="A259" s="5" t="s">
        <v>12</v>
      </c>
      <c r="B259" s="4">
        <v>995021</v>
      </c>
      <c r="C259" s="4">
        <v>1045065</v>
      </c>
      <c r="D259" s="4">
        <v>1096286</v>
      </c>
    </row>
    <row r="260" spans="1:4" x14ac:dyDescent="0.2">
      <c r="A260" s="2" t="s">
        <v>6</v>
      </c>
      <c r="B260" s="1" t="s">
        <v>6</v>
      </c>
      <c r="C260" s="1" t="s">
        <v>6</v>
      </c>
      <c r="D260" s="1" t="s">
        <v>6</v>
      </c>
    </row>
    <row r="261" spans="1:4" x14ac:dyDescent="0.2">
      <c r="A261" s="115" t="s">
        <v>71</v>
      </c>
      <c r="B261" s="1" t="s">
        <v>6</v>
      </c>
      <c r="C261" s="1" t="s">
        <v>6</v>
      </c>
      <c r="D261" s="1" t="s">
        <v>6</v>
      </c>
    </row>
    <row r="262" spans="1:4" x14ac:dyDescent="0.2">
      <c r="A262" s="2" t="s">
        <v>6</v>
      </c>
      <c r="B262" s="1" t="s">
        <v>6</v>
      </c>
      <c r="C262" s="1" t="s">
        <v>6</v>
      </c>
      <c r="D262" s="1" t="s">
        <v>6</v>
      </c>
    </row>
    <row r="263" spans="1:4" x14ac:dyDescent="0.2">
      <c r="A263" s="116" t="s">
        <v>72</v>
      </c>
      <c r="B263" s="1" t="s">
        <v>6</v>
      </c>
      <c r="C263" s="1" t="s">
        <v>6</v>
      </c>
      <c r="D263" s="1" t="s">
        <v>6</v>
      </c>
    </row>
    <row r="264" spans="1:4" x14ac:dyDescent="0.2">
      <c r="A264" s="2" t="s">
        <v>6</v>
      </c>
      <c r="B264" s="1" t="s">
        <v>6</v>
      </c>
      <c r="C264" s="1" t="s">
        <v>6</v>
      </c>
      <c r="D264" s="1" t="s">
        <v>6</v>
      </c>
    </row>
    <row r="265" spans="1:4" x14ac:dyDescent="0.2">
      <c r="A265" s="6" t="s">
        <v>73</v>
      </c>
      <c r="B265" s="1" t="s">
        <v>6</v>
      </c>
      <c r="C265" s="1" t="s">
        <v>6</v>
      </c>
      <c r="D265" s="1" t="s">
        <v>6</v>
      </c>
    </row>
    <row r="266" spans="1:4" x14ac:dyDescent="0.2">
      <c r="A266" s="3" t="s">
        <v>9</v>
      </c>
      <c r="B266" s="4">
        <v>0</v>
      </c>
      <c r="C266" s="4">
        <v>6000</v>
      </c>
      <c r="D266" s="4">
        <v>8000</v>
      </c>
    </row>
    <row r="267" spans="1:4" x14ac:dyDescent="0.2">
      <c r="A267" s="3" t="s">
        <v>10</v>
      </c>
      <c r="B267" s="4">
        <v>0</v>
      </c>
      <c r="C267" s="4">
        <v>3000</v>
      </c>
      <c r="D267" s="4">
        <v>7000</v>
      </c>
    </row>
    <row r="268" spans="1:4" x14ac:dyDescent="0.2">
      <c r="A268" s="3" t="s">
        <v>11</v>
      </c>
      <c r="B268" s="4">
        <v>0</v>
      </c>
      <c r="C268" s="4">
        <v>2748</v>
      </c>
      <c r="D268" s="4">
        <v>6184</v>
      </c>
    </row>
    <row r="269" spans="1:4" x14ac:dyDescent="0.2">
      <c r="A269" s="5" t="s">
        <v>12</v>
      </c>
      <c r="B269" s="4">
        <v>0</v>
      </c>
      <c r="C269" s="4">
        <v>2748</v>
      </c>
      <c r="D269" s="4">
        <v>8932</v>
      </c>
    </row>
    <row r="270" spans="1:4" x14ac:dyDescent="0.2">
      <c r="A270" s="2" t="s">
        <v>6</v>
      </c>
      <c r="B270" s="1" t="s">
        <v>6</v>
      </c>
      <c r="C270" s="1" t="s">
        <v>6</v>
      </c>
      <c r="D270" s="1" t="s">
        <v>6</v>
      </c>
    </row>
    <row r="271" spans="1:4" x14ac:dyDescent="0.2">
      <c r="A271" s="116" t="s">
        <v>74</v>
      </c>
      <c r="B271" s="1" t="s">
        <v>6</v>
      </c>
      <c r="C271" s="1" t="s">
        <v>6</v>
      </c>
      <c r="D271" s="1" t="s">
        <v>6</v>
      </c>
    </row>
    <row r="272" spans="1:4" x14ac:dyDescent="0.2">
      <c r="A272" s="2" t="s">
        <v>6</v>
      </c>
      <c r="B272" s="1" t="s">
        <v>6</v>
      </c>
      <c r="C272" s="1" t="s">
        <v>6</v>
      </c>
      <c r="D272" s="1" t="s">
        <v>6</v>
      </c>
    </row>
    <row r="273" spans="1:4" ht="25.5" x14ac:dyDescent="0.2">
      <c r="A273" s="2" t="s">
        <v>75</v>
      </c>
      <c r="B273" s="1" t="s">
        <v>6</v>
      </c>
      <c r="C273" s="1" t="s">
        <v>6</v>
      </c>
      <c r="D273" s="1" t="s">
        <v>6</v>
      </c>
    </row>
    <row r="274" spans="1:4" x14ac:dyDescent="0.2">
      <c r="A274" s="3" t="s">
        <v>9</v>
      </c>
      <c r="B274" s="4">
        <v>0</v>
      </c>
      <c r="C274" s="4">
        <v>0</v>
      </c>
      <c r="D274" s="4">
        <v>11000</v>
      </c>
    </row>
    <row r="275" spans="1:4" x14ac:dyDescent="0.2">
      <c r="A275" s="3" t="s">
        <v>10</v>
      </c>
      <c r="B275" s="4">
        <v>0</v>
      </c>
      <c r="C275" s="4">
        <v>0</v>
      </c>
      <c r="D275" s="4">
        <v>11000</v>
      </c>
    </row>
    <row r="276" spans="1:4" x14ac:dyDescent="0.2">
      <c r="A276" s="3" t="s">
        <v>11</v>
      </c>
      <c r="B276" s="4">
        <v>0</v>
      </c>
      <c r="C276" s="4">
        <v>0</v>
      </c>
      <c r="D276" s="4">
        <v>11000</v>
      </c>
    </row>
    <row r="277" spans="1:4" x14ac:dyDescent="0.2">
      <c r="A277" s="5" t="s">
        <v>12</v>
      </c>
      <c r="B277" s="4">
        <v>0</v>
      </c>
      <c r="C277" s="4">
        <v>0</v>
      </c>
      <c r="D277" s="4">
        <v>11000</v>
      </c>
    </row>
    <row r="278" spans="1:4" x14ac:dyDescent="0.2">
      <c r="A278" s="2" t="s">
        <v>6</v>
      </c>
      <c r="B278" s="1" t="s">
        <v>6</v>
      </c>
      <c r="C278" s="1" t="s">
        <v>6</v>
      </c>
      <c r="D278" s="1" t="s">
        <v>6</v>
      </c>
    </row>
    <row r="279" spans="1:4" x14ac:dyDescent="0.2">
      <c r="A279" s="2" t="s">
        <v>76</v>
      </c>
      <c r="B279" s="1" t="s">
        <v>6</v>
      </c>
      <c r="C279" s="1" t="s">
        <v>6</v>
      </c>
      <c r="D279" s="1" t="s">
        <v>6</v>
      </c>
    </row>
    <row r="280" spans="1:4" x14ac:dyDescent="0.2">
      <c r="A280" s="3" t="s">
        <v>9</v>
      </c>
      <c r="B280" s="4">
        <v>0</v>
      </c>
      <c r="C280" s="4">
        <v>0</v>
      </c>
      <c r="D280" s="4">
        <v>2400</v>
      </c>
    </row>
    <row r="281" spans="1:4" x14ac:dyDescent="0.2">
      <c r="A281" s="3" t="s">
        <v>10</v>
      </c>
      <c r="B281" s="4">
        <v>0</v>
      </c>
      <c r="C281" s="4">
        <v>0</v>
      </c>
      <c r="D281" s="4">
        <v>2400</v>
      </c>
    </row>
    <row r="282" spans="1:4" x14ac:dyDescent="0.2">
      <c r="A282" s="3" t="s">
        <v>11</v>
      </c>
      <c r="B282" s="4">
        <v>0</v>
      </c>
      <c r="C282" s="4">
        <v>0</v>
      </c>
      <c r="D282" s="4">
        <v>2400</v>
      </c>
    </row>
    <row r="283" spans="1:4" x14ac:dyDescent="0.2">
      <c r="A283" s="5" t="s">
        <v>12</v>
      </c>
      <c r="B283" s="4">
        <v>0</v>
      </c>
      <c r="C283" s="4">
        <v>0</v>
      </c>
      <c r="D283" s="4">
        <v>2400</v>
      </c>
    </row>
    <row r="284" spans="1:4" x14ac:dyDescent="0.2">
      <c r="A284" s="2" t="s">
        <v>6</v>
      </c>
      <c r="B284" s="1" t="s">
        <v>6</v>
      </c>
      <c r="C284" s="1" t="s">
        <v>6</v>
      </c>
      <c r="D284" s="1" t="s">
        <v>6</v>
      </c>
    </row>
    <row r="285" spans="1:4" x14ac:dyDescent="0.2">
      <c r="A285" s="116" t="s">
        <v>77</v>
      </c>
      <c r="B285" s="1" t="s">
        <v>6</v>
      </c>
      <c r="C285" s="1" t="s">
        <v>6</v>
      </c>
      <c r="D285" s="1" t="s">
        <v>6</v>
      </c>
    </row>
    <row r="286" spans="1:4" x14ac:dyDescent="0.2">
      <c r="A286" s="2" t="s">
        <v>6</v>
      </c>
      <c r="B286" s="1" t="s">
        <v>6</v>
      </c>
      <c r="C286" s="1" t="s">
        <v>6</v>
      </c>
      <c r="D286" s="1" t="s">
        <v>6</v>
      </c>
    </row>
    <row r="287" spans="1:4" x14ac:dyDescent="0.2">
      <c r="A287" s="6" t="s">
        <v>78</v>
      </c>
      <c r="B287" s="1" t="s">
        <v>6</v>
      </c>
      <c r="C287" s="1" t="s">
        <v>6</v>
      </c>
      <c r="D287" s="1" t="s">
        <v>6</v>
      </c>
    </row>
    <row r="288" spans="1:4" x14ac:dyDescent="0.2">
      <c r="A288" s="3" t="s">
        <v>9</v>
      </c>
      <c r="B288" s="4">
        <v>0</v>
      </c>
      <c r="C288" s="4">
        <v>500</v>
      </c>
      <c r="D288" s="4">
        <v>500</v>
      </c>
    </row>
    <row r="289" spans="1:4" x14ac:dyDescent="0.2">
      <c r="A289" s="3" t="s">
        <v>10</v>
      </c>
      <c r="B289" s="4">
        <v>0</v>
      </c>
      <c r="C289" s="4">
        <v>500</v>
      </c>
      <c r="D289" s="4">
        <v>500</v>
      </c>
    </row>
    <row r="290" spans="1:4" x14ac:dyDescent="0.2">
      <c r="A290" s="3" t="s">
        <v>11</v>
      </c>
      <c r="B290" s="4">
        <v>-846</v>
      </c>
      <c r="C290" s="4">
        <v>-346</v>
      </c>
      <c r="D290" s="4">
        <v>-346</v>
      </c>
    </row>
    <row r="291" spans="1:4" x14ac:dyDescent="0.2">
      <c r="A291" s="5" t="s">
        <v>12</v>
      </c>
      <c r="B291" s="4">
        <v>7205</v>
      </c>
      <c r="C291" s="4">
        <v>6859</v>
      </c>
      <c r="D291" s="4">
        <v>6513</v>
      </c>
    </row>
    <row r="292" spans="1:4" x14ac:dyDescent="0.2">
      <c r="A292" s="2" t="s">
        <v>6</v>
      </c>
      <c r="B292" s="1" t="s">
        <v>6</v>
      </c>
      <c r="C292" s="1" t="s">
        <v>6</v>
      </c>
      <c r="D292" s="1" t="s">
        <v>6</v>
      </c>
    </row>
    <row r="293" spans="1:4" x14ac:dyDescent="0.2">
      <c r="A293" s="6" t="s">
        <v>79</v>
      </c>
      <c r="B293" s="1" t="s">
        <v>6</v>
      </c>
      <c r="C293" s="1" t="s">
        <v>6</v>
      </c>
      <c r="D293" s="1" t="s">
        <v>6</v>
      </c>
    </row>
    <row r="294" spans="1:4" x14ac:dyDescent="0.2">
      <c r="A294" s="3" t="s">
        <v>9</v>
      </c>
      <c r="B294" s="4">
        <v>0</v>
      </c>
      <c r="C294" s="4">
        <v>0</v>
      </c>
      <c r="D294" s="4">
        <v>0</v>
      </c>
    </row>
    <row r="295" spans="1:4" x14ac:dyDescent="0.2">
      <c r="A295" s="3" t="s">
        <v>10</v>
      </c>
      <c r="B295" s="4">
        <v>0</v>
      </c>
      <c r="C295" s="4">
        <v>0</v>
      </c>
      <c r="D295" s="4">
        <v>0</v>
      </c>
    </row>
    <row r="296" spans="1:4" x14ac:dyDescent="0.2">
      <c r="A296" s="3" t="s">
        <v>11</v>
      </c>
      <c r="B296" s="4">
        <v>0</v>
      </c>
      <c r="C296" s="4">
        <v>0</v>
      </c>
      <c r="D296" s="4">
        <v>0</v>
      </c>
    </row>
    <row r="297" spans="1:4" x14ac:dyDescent="0.2">
      <c r="A297" s="5" t="s">
        <v>12</v>
      </c>
      <c r="B297" s="4">
        <v>500</v>
      </c>
      <c r="C297" s="4">
        <v>500</v>
      </c>
      <c r="D297" s="4">
        <v>500</v>
      </c>
    </row>
    <row r="298" spans="1:4" x14ac:dyDescent="0.2">
      <c r="A298" s="2" t="s">
        <v>6</v>
      </c>
      <c r="B298" s="1" t="s">
        <v>6</v>
      </c>
      <c r="C298" s="1" t="s">
        <v>6</v>
      </c>
      <c r="D298" s="1" t="s">
        <v>6</v>
      </c>
    </row>
    <row r="299" spans="1:4" x14ac:dyDescent="0.2">
      <c r="A299" s="116" t="s">
        <v>80</v>
      </c>
      <c r="B299" s="1" t="s">
        <v>6</v>
      </c>
      <c r="C299" s="1" t="s">
        <v>6</v>
      </c>
      <c r="D299" s="1" t="s">
        <v>6</v>
      </c>
    </row>
    <row r="300" spans="1:4" x14ac:dyDescent="0.2">
      <c r="A300" s="2" t="s">
        <v>6</v>
      </c>
      <c r="B300" s="1" t="s">
        <v>6</v>
      </c>
      <c r="C300" s="1" t="s">
        <v>6</v>
      </c>
      <c r="D300" s="1" t="s">
        <v>6</v>
      </c>
    </row>
    <row r="301" spans="1:4" x14ac:dyDescent="0.2">
      <c r="A301" s="6" t="s">
        <v>81</v>
      </c>
      <c r="B301" s="1" t="s">
        <v>6</v>
      </c>
      <c r="C301" s="1" t="s">
        <v>6</v>
      </c>
      <c r="D301" s="1" t="s">
        <v>6</v>
      </c>
    </row>
    <row r="302" spans="1:4" x14ac:dyDescent="0.2">
      <c r="A302" s="3" t="s">
        <v>9</v>
      </c>
      <c r="B302" s="4">
        <v>0</v>
      </c>
      <c r="C302" s="4">
        <v>0</v>
      </c>
      <c r="D302" s="4">
        <v>0</v>
      </c>
    </row>
    <row r="303" spans="1:4" x14ac:dyDescent="0.2">
      <c r="A303" s="3" t="s">
        <v>10</v>
      </c>
      <c r="B303" s="4">
        <v>0</v>
      </c>
      <c r="C303" s="4">
        <v>0</v>
      </c>
      <c r="D303" s="4">
        <v>0</v>
      </c>
    </row>
    <row r="304" spans="1:4" x14ac:dyDescent="0.2">
      <c r="A304" s="3" t="s">
        <v>11</v>
      </c>
      <c r="B304" s="4">
        <v>-18</v>
      </c>
      <c r="C304" s="4">
        <v>-30</v>
      </c>
      <c r="D304" s="4">
        <v>-30</v>
      </c>
    </row>
    <row r="305" spans="1:4" x14ac:dyDescent="0.2">
      <c r="A305" s="5" t="s">
        <v>12</v>
      </c>
      <c r="B305" s="4">
        <v>268</v>
      </c>
      <c r="C305" s="4">
        <v>238</v>
      </c>
      <c r="D305" s="4">
        <v>208</v>
      </c>
    </row>
    <row r="306" spans="1:4" x14ac:dyDescent="0.2">
      <c r="A306" s="2" t="s">
        <v>6</v>
      </c>
      <c r="B306" s="1" t="s">
        <v>6</v>
      </c>
      <c r="C306" s="1" t="s">
        <v>6</v>
      </c>
      <c r="D306" s="1" t="s">
        <v>6</v>
      </c>
    </row>
    <row r="307" spans="1:4" x14ac:dyDescent="0.2">
      <c r="A307" s="6" t="s">
        <v>82</v>
      </c>
      <c r="B307" s="1" t="s">
        <v>6</v>
      </c>
      <c r="C307" s="1" t="s">
        <v>6</v>
      </c>
      <c r="D307" s="1" t="s">
        <v>6</v>
      </c>
    </row>
    <row r="308" spans="1:4" x14ac:dyDescent="0.2">
      <c r="A308" s="3" t="s">
        <v>9</v>
      </c>
      <c r="B308" s="4">
        <v>0</v>
      </c>
      <c r="C308" s="4">
        <v>0</v>
      </c>
      <c r="D308" s="4">
        <v>0</v>
      </c>
    </row>
    <row r="309" spans="1:4" x14ac:dyDescent="0.2">
      <c r="A309" s="3" t="s">
        <v>10</v>
      </c>
      <c r="B309" s="4">
        <v>0</v>
      </c>
      <c r="C309" s="4">
        <v>0</v>
      </c>
      <c r="D309" s="4">
        <v>0</v>
      </c>
    </row>
    <row r="310" spans="1:4" x14ac:dyDescent="0.2">
      <c r="A310" s="3" t="s">
        <v>11</v>
      </c>
      <c r="B310" s="4">
        <v>-21</v>
      </c>
      <c r="C310" s="4">
        <v>-13</v>
      </c>
      <c r="D310" s="4">
        <v>-13</v>
      </c>
    </row>
    <row r="311" spans="1:4" x14ac:dyDescent="0.2">
      <c r="A311" s="5" t="s">
        <v>12</v>
      </c>
      <c r="B311" s="4">
        <v>147</v>
      </c>
      <c r="C311" s="4">
        <v>134</v>
      </c>
      <c r="D311" s="4">
        <v>121</v>
      </c>
    </row>
    <row r="312" spans="1:4" x14ac:dyDescent="0.2">
      <c r="A312" s="2" t="s">
        <v>6</v>
      </c>
      <c r="B312" s="1" t="s">
        <v>6</v>
      </c>
      <c r="C312" s="1" t="s">
        <v>6</v>
      </c>
      <c r="D312" s="1" t="s">
        <v>6</v>
      </c>
    </row>
    <row r="313" spans="1:4" ht="25.5" x14ac:dyDescent="0.2">
      <c r="A313" s="2" t="s">
        <v>83</v>
      </c>
      <c r="B313" s="1" t="s">
        <v>6</v>
      </c>
      <c r="C313" s="1" t="s">
        <v>6</v>
      </c>
      <c r="D313" s="1" t="s">
        <v>6</v>
      </c>
    </row>
    <row r="314" spans="1:4" x14ac:dyDescent="0.2">
      <c r="A314" s="3" t="s">
        <v>9</v>
      </c>
      <c r="B314" s="4">
        <v>1561</v>
      </c>
      <c r="C314" s="4">
        <v>900</v>
      </c>
      <c r="D314" s="4">
        <v>1500</v>
      </c>
    </row>
    <row r="315" spans="1:4" x14ac:dyDescent="0.2">
      <c r="A315" s="3" t="s">
        <v>10</v>
      </c>
      <c r="B315" s="4">
        <v>2657</v>
      </c>
      <c r="C315" s="4">
        <v>2653</v>
      </c>
      <c r="D315" s="4">
        <v>2653</v>
      </c>
    </row>
    <row r="316" spans="1:4" x14ac:dyDescent="0.2">
      <c r="A316" s="3" t="s">
        <v>11</v>
      </c>
      <c r="B316" s="4">
        <v>1622</v>
      </c>
      <c r="C316" s="4">
        <v>1938</v>
      </c>
      <c r="D316" s="4">
        <v>1938</v>
      </c>
    </row>
    <row r="317" spans="1:4" x14ac:dyDescent="0.2">
      <c r="A317" s="5" t="s">
        <v>12</v>
      </c>
      <c r="B317" s="4">
        <v>24562</v>
      </c>
      <c r="C317" s="4">
        <v>26500</v>
      </c>
      <c r="D317" s="4">
        <v>28438</v>
      </c>
    </row>
    <row r="318" spans="1:4" x14ac:dyDescent="0.2">
      <c r="A318" s="2" t="s">
        <v>6</v>
      </c>
      <c r="B318" s="1" t="s">
        <v>6</v>
      </c>
      <c r="C318" s="1" t="s">
        <v>6</v>
      </c>
      <c r="D318" s="1" t="s">
        <v>6</v>
      </c>
    </row>
    <row r="319" spans="1:4" ht="25.5" x14ac:dyDescent="0.2">
      <c r="A319" s="19" t="s">
        <v>84</v>
      </c>
      <c r="B319" s="20" t="s">
        <v>6</v>
      </c>
      <c r="C319" s="20" t="s">
        <v>6</v>
      </c>
      <c r="D319" s="20" t="s">
        <v>6</v>
      </c>
    </row>
    <row r="320" spans="1:4" x14ac:dyDescent="0.2">
      <c r="A320" s="21" t="s">
        <v>9</v>
      </c>
      <c r="B320" s="22">
        <v>0</v>
      </c>
      <c r="C320" s="22">
        <v>100</v>
      </c>
      <c r="D320" s="22">
        <v>100</v>
      </c>
    </row>
    <row r="321" spans="1:4" x14ac:dyDescent="0.2">
      <c r="A321" s="21" t="s">
        <v>10</v>
      </c>
      <c r="B321" s="22">
        <v>0</v>
      </c>
      <c r="C321" s="22">
        <v>100</v>
      </c>
      <c r="D321" s="22">
        <v>100</v>
      </c>
    </row>
    <row r="322" spans="1:4" x14ac:dyDescent="0.2">
      <c r="A322" s="21" t="s">
        <v>11</v>
      </c>
      <c r="B322" s="22">
        <v>0</v>
      </c>
      <c r="C322" s="22">
        <v>100</v>
      </c>
      <c r="D322" s="22">
        <v>100</v>
      </c>
    </row>
    <row r="323" spans="1:4" x14ac:dyDescent="0.2">
      <c r="A323" s="23" t="s">
        <v>12</v>
      </c>
      <c r="B323" s="22">
        <v>1048</v>
      </c>
      <c r="C323" s="22">
        <v>1148</v>
      </c>
      <c r="D323" s="22">
        <v>1248</v>
      </c>
    </row>
    <row r="324" spans="1:4" x14ac:dyDescent="0.2">
      <c r="A324" s="2" t="s">
        <v>6</v>
      </c>
      <c r="B324" s="1" t="s">
        <v>6</v>
      </c>
      <c r="C324" s="1" t="s">
        <v>6</v>
      </c>
      <c r="D324" s="1" t="s">
        <v>6</v>
      </c>
    </row>
    <row r="325" spans="1:4" x14ac:dyDescent="0.2">
      <c r="A325" s="115" t="s">
        <v>85</v>
      </c>
      <c r="B325" s="1" t="s">
        <v>6</v>
      </c>
      <c r="C325" s="1" t="s">
        <v>6</v>
      </c>
      <c r="D325" s="1" t="s">
        <v>6</v>
      </c>
    </row>
    <row r="326" spans="1:4" x14ac:dyDescent="0.2">
      <c r="A326" s="2" t="s">
        <v>6</v>
      </c>
      <c r="B326" s="1" t="s">
        <v>6</v>
      </c>
      <c r="C326" s="1" t="s">
        <v>6</v>
      </c>
      <c r="D326" s="1" t="s">
        <v>6</v>
      </c>
    </row>
    <row r="327" spans="1:4" x14ac:dyDescent="0.2">
      <c r="A327" s="116" t="s">
        <v>85</v>
      </c>
      <c r="B327" s="1" t="s">
        <v>6</v>
      </c>
      <c r="C327" s="1" t="s">
        <v>6</v>
      </c>
      <c r="D327" s="1" t="s">
        <v>6</v>
      </c>
    </row>
    <row r="328" spans="1:4" x14ac:dyDescent="0.2">
      <c r="A328" s="306"/>
      <c r="B328" s="1"/>
      <c r="C328" s="1"/>
      <c r="D328" s="1"/>
    </row>
    <row r="329" spans="1:4" x14ac:dyDescent="0.2">
      <c r="A329" s="6" t="s">
        <v>86</v>
      </c>
      <c r="B329" s="1" t="s">
        <v>6</v>
      </c>
      <c r="C329" s="1" t="s">
        <v>6</v>
      </c>
      <c r="D329" s="1" t="s">
        <v>6</v>
      </c>
    </row>
    <row r="330" spans="1:4" x14ac:dyDescent="0.2">
      <c r="A330" s="3" t="s">
        <v>9</v>
      </c>
      <c r="B330" s="4">
        <v>36484</v>
      </c>
      <c r="C330" s="4">
        <v>55000</v>
      </c>
      <c r="D330" s="4">
        <v>58400</v>
      </c>
    </row>
    <row r="331" spans="1:4" x14ac:dyDescent="0.2">
      <c r="A331" s="3" t="s">
        <v>10</v>
      </c>
      <c r="B331" s="4">
        <v>24412</v>
      </c>
      <c r="C331" s="4">
        <v>30826</v>
      </c>
      <c r="D331" s="4">
        <v>38338</v>
      </c>
    </row>
    <row r="332" spans="1:4" x14ac:dyDescent="0.2">
      <c r="A332" s="3" t="s">
        <v>11</v>
      </c>
      <c r="B332" s="4">
        <v>-22347</v>
      </c>
      <c r="C332" s="4">
        <v>8769</v>
      </c>
      <c r="D332" s="4">
        <v>16230</v>
      </c>
    </row>
    <row r="333" spans="1:4" x14ac:dyDescent="0.2">
      <c r="A333" s="5" t="s">
        <v>12</v>
      </c>
      <c r="B333" s="4">
        <v>125732</v>
      </c>
      <c r="C333" s="4">
        <v>134501</v>
      </c>
      <c r="D333" s="4">
        <v>150732</v>
      </c>
    </row>
    <row r="334" spans="1:4" x14ac:dyDescent="0.2">
      <c r="A334" s="2" t="s">
        <v>6</v>
      </c>
      <c r="B334" s="1" t="s">
        <v>6</v>
      </c>
      <c r="C334" s="1" t="s">
        <v>6</v>
      </c>
      <c r="D334" s="1" t="s">
        <v>6</v>
      </c>
    </row>
    <row r="335" spans="1:4" x14ac:dyDescent="0.2">
      <c r="A335" s="6" t="s">
        <v>594</v>
      </c>
      <c r="B335" s="1" t="s">
        <v>6</v>
      </c>
      <c r="C335" s="1" t="s">
        <v>6</v>
      </c>
      <c r="D335" s="1" t="s">
        <v>6</v>
      </c>
    </row>
    <row r="336" spans="1:4" x14ac:dyDescent="0.2">
      <c r="A336" s="3" t="s">
        <v>9</v>
      </c>
      <c r="B336" s="4">
        <v>8999</v>
      </c>
      <c r="C336" s="4">
        <v>15000</v>
      </c>
      <c r="D336" s="4">
        <v>15000</v>
      </c>
    </row>
    <row r="337" spans="1:4" x14ac:dyDescent="0.2">
      <c r="A337" s="3" t="s">
        <v>10</v>
      </c>
      <c r="B337" s="4">
        <v>8999</v>
      </c>
      <c r="C337" s="4">
        <v>15000</v>
      </c>
      <c r="D337" s="4">
        <v>15000</v>
      </c>
    </row>
    <row r="338" spans="1:4" x14ac:dyDescent="0.2">
      <c r="A338" s="3" t="s">
        <v>11</v>
      </c>
      <c r="B338" s="4">
        <v>-32</v>
      </c>
      <c r="C338" s="4">
        <v>4671</v>
      </c>
      <c r="D338" s="4">
        <v>3922</v>
      </c>
    </row>
    <row r="339" spans="1:4" x14ac:dyDescent="0.2">
      <c r="A339" s="5" t="s">
        <v>12</v>
      </c>
      <c r="B339" s="4">
        <v>39788</v>
      </c>
      <c r="C339" s="4">
        <v>44459</v>
      </c>
      <c r="D339" s="4">
        <v>48380</v>
      </c>
    </row>
    <row r="340" spans="1:4" x14ac:dyDescent="0.2">
      <c r="A340" s="2" t="s">
        <v>6</v>
      </c>
      <c r="B340" s="1" t="s">
        <v>6</v>
      </c>
      <c r="C340" s="1" t="s">
        <v>6</v>
      </c>
      <c r="D340" s="1" t="s">
        <v>6</v>
      </c>
    </row>
    <row r="341" spans="1:4" x14ac:dyDescent="0.2">
      <c r="A341" s="115" t="s">
        <v>87</v>
      </c>
      <c r="B341" s="1" t="s">
        <v>6</v>
      </c>
      <c r="C341" s="1" t="s">
        <v>6</v>
      </c>
      <c r="D341" s="1" t="s">
        <v>6</v>
      </c>
    </row>
    <row r="342" spans="1:4" x14ac:dyDescent="0.2">
      <c r="A342" s="2" t="s">
        <v>6</v>
      </c>
      <c r="B342" s="1" t="s">
        <v>6</v>
      </c>
      <c r="C342" s="1" t="s">
        <v>6</v>
      </c>
      <c r="D342" s="1" t="s">
        <v>6</v>
      </c>
    </row>
    <row r="343" spans="1:4" x14ac:dyDescent="0.2">
      <c r="A343" s="116" t="s">
        <v>88</v>
      </c>
      <c r="B343" s="1" t="s">
        <v>6</v>
      </c>
      <c r="C343" s="1" t="s">
        <v>6</v>
      </c>
      <c r="D343" s="1" t="s">
        <v>6</v>
      </c>
    </row>
    <row r="344" spans="1:4" x14ac:dyDescent="0.2">
      <c r="A344" s="2" t="s">
        <v>6</v>
      </c>
      <c r="B344" s="1" t="s">
        <v>6</v>
      </c>
      <c r="C344" s="1" t="s">
        <v>6</v>
      </c>
      <c r="D344" s="1" t="s">
        <v>6</v>
      </c>
    </row>
    <row r="345" spans="1:4" x14ac:dyDescent="0.2">
      <c r="A345" s="6" t="s">
        <v>89</v>
      </c>
      <c r="B345" s="1" t="s">
        <v>6</v>
      </c>
      <c r="C345" s="1" t="s">
        <v>6</v>
      </c>
      <c r="D345" s="1" t="s">
        <v>6</v>
      </c>
    </row>
    <row r="346" spans="1:4" x14ac:dyDescent="0.2">
      <c r="A346" s="3" t="s">
        <v>9</v>
      </c>
      <c r="B346" s="4">
        <v>7294</v>
      </c>
      <c r="C346" s="4">
        <v>11743</v>
      </c>
      <c r="D346" s="4">
        <v>11254</v>
      </c>
    </row>
    <row r="347" spans="1:4" x14ac:dyDescent="0.2">
      <c r="A347" s="3" t="s">
        <v>10</v>
      </c>
      <c r="B347" s="4">
        <v>7500</v>
      </c>
      <c r="C347" s="4">
        <v>11000</v>
      </c>
      <c r="D347" s="4">
        <v>10449</v>
      </c>
    </row>
    <row r="348" spans="1:4" x14ac:dyDescent="0.2">
      <c r="A348" s="3" t="s">
        <v>11</v>
      </c>
      <c r="B348" s="4">
        <v>-3000</v>
      </c>
      <c r="C348" s="4">
        <v>3756</v>
      </c>
      <c r="D348" s="4">
        <v>2531</v>
      </c>
    </row>
    <row r="349" spans="1:4" x14ac:dyDescent="0.2">
      <c r="A349" s="5" t="s">
        <v>12</v>
      </c>
      <c r="B349" s="4">
        <v>10759</v>
      </c>
      <c r="C349" s="4">
        <v>14515</v>
      </c>
      <c r="D349" s="4">
        <v>17046</v>
      </c>
    </row>
    <row r="350" spans="1:4" x14ac:dyDescent="0.2">
      <c r="A350" s="2" t="s">
        <v>6</v>
      </c>
      <c r="B350" s="1" t="s">
        <v>6</v>
      </c>
      <c r="C350" s="1" t="s">
        <v>6</v>
      </c>
      <c r="D350" s="1" t="s">
        <v>6</v>
      </c>
    </row>
    <row r="351" spans="1:4" x14ac:dyDescent="0.2">
      <c r="A351" s="7" t="s">
        <v>90</v>
      </c>
      <c r="B351" s="8" t="s">
        <v>6</v>
      </c>
      <c r="C351" s="8" t="s">
        <v>6</v>
      </c>
      <c r="D351" s="8" t="s">
        <v>6</v>
      </c>
    </row>
    <row r="352" spans="1:4" x14ac:dyDescent="0.2">
      <c r="A352" s="3" t="s">
        <v>9</v>
      </c>
      <c r="B352" s="4">
        <v>859089</v>
      </c>
      <c r="C352" s="4">
        <v>911661</v>
      </c>
      <c r="D352" s="4">
        <v>1000583</v>
      </c>
    </row>
    <row r="353" spans="1:4" x14ac:dyDescent="0.2">
      <c r="A353" s="3" t="s">
        <v>10</v>
      </c>
      <c r="B353" s="4">
        <v>848819</v>
      </c>
      <c r="C353" s="4">
        <v>882963</v>
      </c>
      <c r="D353" s="4">
        <v>954497</v>
      </c>
    </row>
    <row r="354" spans="1:4" x14ac:dyDescent="0.2">
      <c r="A354" s="3" t="s">
        <v>11</v>
      </c>
      <c r="B354" s="4">
        <v>284755</v>
      </c>
      <c r="C354" s="4">
        <v>327635</v>
      </c>
      <c r="D354" s="4">
        <v>380203</v>
      </c>
    </row>
    <row r="355" spans="1:4" x14ac:dyDescent="0.2">
      <c r="A355" s="5" t="s">
        <v>12</v>
      </c>
      <c r="B355" s="4">
        <v>5465230</v>
      </c>
      <c r="C355" s="4">
        <v>5793913</v>
      </c>
      <c r="D355" s="9">
        <v>6174216</v>
      </c>
    </row>
    <row r="356" spans="1:4" x14ac:dyDescent="0.2">
      <c r="A356" s="2" t="s">
        <v>6</v>
      </c>
      <c r="B356" s="1" t="s">
        <v>6</v>
      </c>
      <c r="C356" s="1" t="s">
        <v>6</v>
      </c>
      <c r="D356" s="1" t="s">
        <v>6</v>
      </c>
    </row>
    <row r="357" spans="1:4" x14ac:dyDescent="0.2">
      <c r="A357" s="7" t="s">
        <v>91</v>
      </c>
      <c r="B357" s="1" t="s">
        <v>6</v>
      </c>
      <c r="C357" s="1" t="s">
        <v>6</v>
      </c>
      <c r="D357" s="1" t="s">
        <v>6</v>
      </c>
    </row>
    <row r="358" spans="1:4" x14ac:dyDescent="0.2">
      <c r="A358" s="2" t="s">
        <v>6</v>
      </c>
      <c r="B358" s="1" t="s">
        <v>6</v>
      </c>
      <c r="C358" s="1" t="s">
        <v>6</v>
      </c>
      <c r="D358" s="1" t="s">
        <v>6</v>
      </c>
    </row>
    <row r="359" spans="1:4" ht="27" x14ac:dyDescent="0.2">
      <c r="A359" s="10" t="s">
        <v>92</v>
      </c>
      <c r="B359" s="1" t="s">
        <v>6</v>
      </c>
      <c r="C359" s="1" t="s">
        <v>6</v>
      </c>
      <c r="D359" s="1" t="s">
        <v>6</v>
      </c>
    </row>
    <row r="360" spans="1:4" x14ac:dyDescent="0.2">
      <c r="A360" s="3" t="s">
        <v>9</v>
      </c>
      <c r="B360" s="4">
        <v>-404554</v>
      </c>
      <c r="C360" s="4">
        <v>-396914</v>
      </c>
      <c r="D360" s="4">
        <v>-429671</v>
      </c>
    </row>
    <row r="361" spans="1:4" x14ac:dyDescent="0.2">
      <c r="A361" s="3" t="s">
        <v>10</v>
      </c>
      <c r="B361" s="4">
        <v>-404544</v>
      </c>
      <c r="C361" s="4">
        <v>-396914</v>
      </c>
      <c r="D361" s="4">
        <v>-409061</v>
      </c>
    </row>
    <row r="362" spans="1:4" x14ac:dyDescent="0.2">
      <c r="A362" s="3" t="s">
        <v>11</v>
      </c>
      <c r="B362" s="4">
        <v>-188387</v>
      </c>
      <c r="C362" s="4">
        <v>-161641</v>
      </c>
      <c r="D362" s="4">
        <v>-179478</v>
      </c>
    </row>
    <row r="363" spans="1:4" x14ac:dyDescent="0.2">
      <c r="A363" s="5" t="s">
        <v>12</v>
      </c>
      <c r="B363" s="4">
        <v>-2472843</v>
      </c>
      <c r="C363" s="4">
        <v>-2634484</v>
      </c>
      <c r="D363" s="4">
        <v>-2813962</v>
      </c>
    </row>
    <row r="364" spans="1:4" x14ac:dyDescent="0.2">
      <c r="A364" s="2" t="s">
        <v>6</v>
      </c>
      <c r="B364" s="1" t="s">
        <v>6</v>
      </c>
      <c r="C364" s="1" t="s">
        <v>6</v>
      </c>
      <c r="D364" s="1" t="s">
        <v>6</v>
      </c>
    </row>
    <row r="365" spans="1:4" x14ac:dyDescent="0.2">
      <c r="A365" s="6" t="s">
        <v>67</v>
      </c>
      <c r="B365" s="1" t="s">
        <v>6</v>
      </c>
      <c r="C365" s="1" t="s">
        <v>6</v>
      </c>
      <c r="D365" s="1" t="s">
        <v>6</v>
      </c>
    </row>
    <row r="366" spans="1:4" x14ac:dyDescent="0.2">
      <c r="A366" s="3" t="s">
        <v>9</v>
      </c>
      <c r="B366" s="4">
        <v>0</v>
      </c>
      <c r="C366" s="4">
        <v>0</v>
      </c>
      <c r="D366" s="4">
        <v>0</v>
      </c>
    </row>
    <row r="367" spans="1:4" x14ac:dyDescent="0.2">
      <c r="A367" s="3" t="s">
        <v>10</v>
      </c>
      <c r="B367" s="4">
        <v>0</v>
      </c>
      <c r="C367" s="4">
        <v>0</v>
      </c>
      <c r="D367" s="4">
        <v>0</v>
      </c>
    </row>
    <row r="368" spans="1:4" x14ac:dyDescent="0.2">
      <c r="A368" s="3" t="s">
        <v>11</v>
      </c>
      <c r="B368" s="4">
        <v>0</v>
      </c>
      <c r="C368" s="4">
        <v>0</v>
      </c>
      <c r="D368" s="4">
        <v>0</v>
      </c>
    </row>
    <row r="369" spans="1:4" x14ac:dyDescent="0.2">
      <c r="A369" s="5" t="s">
        <v>12</v>
      </c>
      <c r="B369" s="4">
        <v>-111</v>
      </c>
      <c r="C369" s="4">
        <v>-111</v>
      </c>
      <c r="D369" s="4">
        <v>-111</v>
      </c>
    </row>
    <row r="370" spans="1:4" x14ac:dyDescent="0.2">
      <c r="A370" s="2" t="s">
        <v>6</v>
      </c>
      <c r="B370" s="1" t="s">
        <v>6</v>
      </c>
      <c r="C370" s="1" t="s">
        <v>6</v>
      </c>
      <c r="D370" s="1" t="s">
        <v>6</v>
      </c>
    </row>
    <row r="371" spans="1:4" ht="14.25" x14ac:dyDescent="0.2">
      <c r="A371" s="11" t="s">
        <v>93</v>
      </c>
      <c r="B371" s="1" t="s">
        <v>6</v>
      </c>
      <c r="C371" s="1" t="s">
        <v>6</v>
      </c>
      <c r="D371" s="1" t="s">
        <v>6</v>
      </c>
    </row>
    <row r="372" spans="1:4" x14ac:dyDescent="0.2">
      <c r="A372" s="3" t="s">
        <v>9</v>
      </c>
      <c r="B372" s="4">
        <v>-45483</v>
      </c>
      <c r="C372" s="4">
        <v>-70000</v>
      </c>
      <c r="D372" s="4">
        <v>-73400</v>
      </c>
    </row>
    <row r="373" spans="1:4" x14ac:dyDescent="0.2">
      <c r="A373" s="3" t="s">
        <v>10</v>
      </c>
      <c r="B373" s="4">
        <v>-33411</v>
      </c>
      <c r="C373" s="4">
        <v>-45826</v>
      </c>
      <c r="D373" s="4">
        <v>-53338</v>
      </c>
    </row>
    <row r="374" spans="1:4" x14ac:dyDescent="0.2">
      <c r="A374" s="3" t="s">
        <v>11</v>
      </c>
      <c r="B374" s="4">
        <v>22379</v>
      </c>
      <c r="C374" s="4">
        <v>-13440</v>
      </c>
      <c r="D374" s="4">
        <v>-20152</v>
      </c>
    </row>
    <row r="375" spans="1:4" x14ac:dyDescent="0.2">
      <c r="A375" s="5" t="s">
        <v>12</v>
      </c>
      <c r="B375" s="4">
        <v>-165520</v>
      </c>
      <c r="C375" s="4">
        <v>-178960</v>
      </c>
      <c r="D375" s="4">
        <v>-199112</v>
      </c>
    </row>
    <row r="376" spans="1:4" x14ac:dyDescent="0.2">
      <c r="A376" s="2" t="s">
        <v>6</v>
      </c>
      <c r="B376" s="1" t="s">
        <v>6</v>
      </c>
      <c r="C376" s="1" t="s">
        <v>6</v>
      </c>
      <c r="D376" s="1" t="s">
        <v>6</v>
      </c>
    </row>
    <row r="377" spans="1:4" x14ac:dyDescent="0.2">
      <c r="A377" s="7" t="s">
        <v>94</v>
      </c>
      <c r="B377" s="8" t="s">
        <v>6</v>
      </c>
      <c r="C377" s="8" t="s">
        <v>6</v>
      </c>
      <c r="D377" s="8" t="s">
        <v>6</v>
      </c>
    </row>
    <row r="378" spans="1:4" x14ac:dyDescent="0.2">
      <c r="A378" s="3" t="s">
        <v>9</v>
      </c>
      <c r="B378" s="4">
        <v>-450037</v>
      </c>
      <c r="C378" s="4">
        <v>-466914</v>
      </c>
      <c r="D378" s="4">
        <v>-503071</v>
      </c>
    </row>
    <row r="379" spans="1:4" x14ac:dyDescent="0.2">
      <c r="A379" s="3" t="s">
        <v>10</v>
      </c>
      <c r="B379" s="4">
        <v>-437955</v>
      </c>
      <c r="C379" s="4">
        <v>-442740</v>
      </c>
      <c r="D379" s="4">
        <v>-462399</v>
      </c>
    </row>
    <row r="380" spans="1:4" x14ac:dyDescent="0.2">
      <c r="A380" s="3" t="s">
        <v>11</v>
      </c>
      <c r="B380" s="4">
        <v>-166008</v>
      </c>
      <c r="C380" s="4">
        <v>-175081</v>
      </c>
      <c r="D380" s="4">
        <v>-199630</v>
      </c>
    </row>
    <row r="381" spans="1:4" x14ac:dyDescent="0.2">
      <c r="A381" s="5" t="s">
        <v>12</v>
      </c>
      <c r="B381" s="4">
        <v>-2638474</v>
      </c>
      <c r="C381" s="4">
        <v>-2813555</v>
      </c>
      <c r="D381" s="9">
        <v>-3013185</v>
      </c>
    </row>
    <row r="382" spans="1:4" ht="13.5" thickBot="1" x14ac:dyDescent="0.25">
      <c r="A382" s="2" t="s">
        <v>6</v>
      </c>
      <c r="B382" s="1" t="s">
        <v>6</v>
      </c>
      <c r="C382" s="1" t="s">
        <v>6</v>
      </c>
      <c r="D382" s="1" t="s">
        <v>6</v>
      </c>
    </row>
    <row r="383" spans="1:4" ht="15" thickTop="1" x14ac:dyDescent="0.2">
      <c r="A383" s="12" t="s">
        <v>95</v>
      </c>
      <c r="B383" s="13" t="s">
        <v>6</v>
      </c>
      <c r="C383" s="13" t="s">
        <v>6</v>
      </c>
      <c r="D383" s="13" t="s">
        <v>6</v>
      </c>
    </row>
    <row r="384" spans="1:4" x14ac:dyDescent="0.2">
      <c r="A384" s="3" t="s">
        <v>9</v>
      </c>
      <c r="B384" s="4">
        <v>409052</v>
      </c>
      <c r="C384" s="4">
        <v>444747</v>
      </c>
      <c r="D384" s="4">
        <v>497512</v>
      </c>
    </row>
    <row r="385" spans="1:4" x14ac:dyDescent="0.2">
      <c r="A385" s="3" t="s">
        <v>10</v>
      </c>
      <c r="B385" s="4">
        <v>410864</v>
      </c>
      <c r="C385" s="4">
        <v>440223</v>
      </c>
      <c r="D385" s="4">
        <v>492198</v>
      </c>
    </row>
    <row r="386" spans="1:4" x14ac:dyDescent="0.2">
      <c r="A386" s="3" t="s">
        <v>11</v>
      </c>
      <c r="B386" s="4">
        <v>118747</v>
      </c>
      <c r="C386" s="4">
        <v>152554</v>
      </c>
      <c r="D386" s="4">
        <v>180673</v>
      </c>
    </row>
    <row r="387" spans="1:4" x14ac:dyDescent="0.2">
      <c r="A387" s="14" t="s">
        <v>12</v>
      </c>
      <c r="B387" s="17">
        <v>2826756</v>
      </c>
      <c r="C387" s="17">
        <v>2980358</v>
      </c>
      <c r="D387" s="18">
        <v>3160027</v>
      </c>
    </row>
    <row r="388" spans="1:4" ht="30" customHeight="1" x14ac:dyDescent="0.2">
      <c r="A388" s="379" t="s">
        <v>96</v>
      </c>
      <c r="B388" s="379"/>
      <c r="C388" s="379"/>
      <c r="D388" s="379"/>
    </row>
    <row r="389" spans="1:4" ht="15" customHeight="1" x14ac:dyDescent="0.2">
      <c r="A389" s="16" t="s">
        <v>97</v>
      </c>
      <c r="B389" s="16"/>
      <c r="C389" s="16"/>
      <c r="D389" s="16"/>
    </row>
    <row r="390" spans="1:4" x14ac:dyDescent="0.2">
      <c r="A390" s="379" t="s">
        <v>98</v>
      </c>
      <c r="B390" s="379"/>
      <c r="C390" s="379"/>
      <c r="D390" s="379"/>
    </row>
  </sheetData>
  <mergeCells count="7">
    <mergeCell ref="A390:D390"/>
    <mergeCell ref="A1:D1"/>
    <mergeCell ref="A2:D2"/>
    <mergeCell ref="A3:A4"/>
    <mergeCell ref="B3:B4"/>
    <mergeCell ref="C3:D3"/>
    <mergeCell ref="A388:D388"/>
  </mergeCells>
  <pageMargins left="0.7" right="0.7" top="0.75" bottom="0.75" header="0.3" footer="0.3"/>
  <pageSetup scale="91" fitToHeight="0" orientation="portrait" r:id="rId1"/>
  <rowBreaks count="8" manualBreakCount="8">
    <brk id="49" max="16383" man="1"/>
    <brk id="91" max="16383" man="1"/>
    <brk id="139" max="16383" man="1"/>
    <brk id="186" max="16383" man="1"/>
    <brk id="229" max="16383" man="1"/>
    <brk id="277" max="16383" man="1"/>
    <brk id="323" max="16383" man="1"/>
    <brk id="3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Table 7-1</vt:lpstr>
      <vt:lpstr>Table 7-2</vt:lpstr>
      <vt:lpstr>Table 7-3</vt:lpstr>
      <vt:lpstr>Table 7-4</vt:lpstr>
      <vt:lpstr>Table 7-5</vt:lpstr>
      <vt:lpstr>Table 7-6</vt:lpstr>
      <vt:lpstr>Table 7-7</vt:lpstr>
      <vt:lpstr>Table 7-8</vt:lpstr>
      <vt:lpstr>Table 7-9</vt:lpstr>
      <vt:lpstr>'Table 7-1'!Print_Area</vt:lpstr>
      <vt:lpstr>'Table 7-2'!Print_Area</vt:lpstr>
      <vt:lpstr>'Table 7-3'!Print_Area</vt:lpstr>
      <vt:lpstr>'Table 7-4'!Print_Area</vt:lpstr>
      <vt:lpstr>'Table 7-5'!Print_Area</vt:lpstr>
      <vt:lpstr>'Table 7-6'!Print_Area</vt:lpstr>
      <vt:lpstr>'Table 7-7'!Print_Area</vt:lpstr>
      <vt:lpstr>'Table 7-8'!Print_Area</vt:lpstr>
      <vt:lpstr>'Table 7-2'!Print_Titles</vt:lpstr>
      <vt:lpstr>'Table 7-3'!Print_Titles</vt:lpstr>
      <vt:lpstr>'Table 7-6'!Print_Titles</vt:lpstr>
      <vt:lpstr>'Table 7-7'!Print_Titles</vt:lpstr>
    </vt:vector>
  </TitlesOfParts>
  <Company>OMB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Rozental, Brian EOP/OMB</dc:creator>
  <cp:lastModifiedBy>Lauer, Eric P. EOP/OMB</cp:lastModifiedBy>
  <cp:lastPrinted>2024-03-01T18:18:15Z</cp:lastPrinted>
  <dcterms:created xsi:type="dcterms:W3CDTF">2024-02-20T19:07:21Z</dcterms:created>
  <dcterms:modified xsi:type="dcterms:W3CDTF">2024-03-08T19:41:28Z</dcterms:modified>
</cp:coreProperties>
</file>