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BriefBook\BRIEFBK_MSR23\"/>
    </mc:Choice>
  </mc:AlternateContent>
  <xr:revisionPtr revIDLastSave="0" documentId="13_ncr:1_{6F5C63CE-5724-429F-8F05-1F8483FC3480}" xr6:coauthVersionLast="47" xr6:coauthVersionMax="47" xr10:uidLastSave="{00000000-0000-0000-0000-000000000000}"/>
  <bookViews>
    <workbookView xWindow="150" yWindow="120" windowWidth="26430" windowHeight="13500" xr2:uid="{77FE8E1D-2E70-4A64-A9FB-5F5020EAAB58}"/>
  </bookViews>
  <sheets>
    <sheet name="TOC" sheetId="1" r:id="rId1"/>
    <sheet name="Table 1" sheetId="2" r:id="rId2"/>
    <sheet name="Table 2" sheetId="3" r:id="rId3"/>
    <sheet name="Table 3" sheetId="4" r:id="rId4"/>
    <sheet name="Table 4" sheetId="5" r:id="rId5"/>
    <sheet name="Table 5" sheetId="6" r:id="rId6"/>
    <sheet name="Table 6" sheetId="7" r:id="rId7"/>
    <sheet name="Table 7" sheetId="8" r:id="rId8"/>
    <sheet name="Chart 1" sheetId="9" r:id="rId9"/>
    <sheet name="S-1" sheetId="11" r:id="rId10"/>
    <sheet name="S-2" sheetId="10" r:id="rId11"/>
    <sheet name="S-3" sheetId="12" r:id="rId12"/>
    <sheet name="S-4" sheetId="13" r:id="rId13"/>
    <sheet name="S-5" sheetId="14" r:id="rId14"/>
    <sheet name="S-6" sheetId="15" r:id="rId15"/>
    <sheet name="S-7" sheetId="16" r:id="rId16"/>
    <sheet name="S-8" sheetId="17" r:id="rId17"/>
    <sheet name="S-9" sheetId="18" r:id="rId18"/>
  </sheets>
  <definedNames>
    <definedName name="_Parse_In" localSheetId="11" hidden="1">#REF!</definedName>
    <definedName name="_Parse_In" localSheetId="12" hidden="1">#REF!</definedName>
    <definedName name="_Parse_In" localSheetId="13" hidden="1">#REF!</definedName>
    <definedName name="_Parse_In" hidden="1">#REF!</definedName>
    <definedName name="_Parse_Out" localSheetId="11" hidden="1">#REF!</definedName>
    <definedName name="_Parse_Out" localSheetId="12" hidden="1">#REF!</definedName>
    <definedName name="_Parse_Out" localSheetId="13" hidden="1">#REF!</definedName>
    <definedName name="_Parse_Out" hidden="1">#REF!</definedName>
    <definedName name="_xlnm.Print_Area" localSheetId="8">'Chart 1'!$A$13:$N$34</definedName>
    <definedName name="_xlnm.Print_Area" localSheetId="13">'S-5'!$A$1:$O$41</definedName>
    <definedName name="_xlnm.Print_Area" localSheetId="16">'S-8'!$A$1:$O$30</definedName>
    <definedName name="_xlnm.Print_Area" localSheetId="2">'Table 2'!$A$1:$M$38</definedName>
    <definedName name="_xlnm.Print_Area" localSheetId="0">TOC!$A$1:$B$27</definedName>
    <definedName name="_xlnm.Print_Titles" localSheetId="14">'S-6'!$1:$4</definedName>
    <definedName name="_xlnm.Print_Titles" localSheetId="17">'S-9'!$1:$4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11" l="1"/>
  <c r="D4" i="11" s="1"/>
  <c r="E4" i="11" s="1"/>
  <c r="F4" i="11" s="1"/>
  <c r="G4" i="11" s="1"/>
  <c r="H4" i="11" s="1"/>
  <c r="I4" i="11" s="1"/>
  <c r="J4" i="11" s="1"/>
  <c r="K4" i="11" s="1"/>
  <c r="L4" i="11" s="1"/>
  <c r="M4" i="11" s="1"/>
</calcChain>
</file>

<file path=xl/sharedStrings.xml><?xml version="1.0" encoding="utf-8"?>
<sst xmlns="http://schemas.openxmlformats.org/spreadsheetml/2006/main" count="845" uniqueCount="667">
  <si>
    <t>I.</t>
  </si>
  <si>
    <t>Summary Tables</t>
  </si>
  <si>
    <t>Budget Totals (S-1)</t>
  </si>
  <si>
    <t>Effect of Budget Proposals on Projected Deficits (S-2)</t>
  </si>
  <si>
    <t>Proposed Budget by Category (S-4)</t>
  </si>
  <si>
    <t>Proposed Budget by Category as a Percent of GDP (S-5)</t>
  </si>
  <si>
    <t>Mandatory and Receipt Proposals (S-6)</t>
  </si>
  <si>
    <t>III.</t>
  </si>
  <si>
    <t xml:space="preserve">                FY 2023 MID-SESSION REVIEW</t>
  </si>
  <si>
    <t>II.</t>
  </si>
  <si>
    <t>Chart</t>
  </si>
  <si>
    <t>Federal Government Financing and Debt (S-9)</t>
  </si>
  <si>
    <t>Outlays for Mandatory Programs Under Current Law (S-8)</t>
  </si>
  <si>
    <t>Estimated Spending from 2023 Balances of Budget Authority: Discretionary Programs (S-7)</t>
  </si>
  <si>
    <t>Current Year Estimates of Outlays and Receipts Less Year-End Actuals, 2012-2019</t>
  </si>
  <si>
    <t>Changes in Deficits from the Budget</t>
  </si>
  <si>
    <t>Economic Assumptions</t>
  </si>
  <si>
    <t>Comparison of Economic Assumptions</t>
  </si>
  <si>
    <t>Changes in Receipts</t>
  </si>
  <si>
    <t>Changes in Outlays</t>
  </si>
  <si>
    <t>Actual and Projected Current Year Deficits, 2012-2021</t>
  </si>
  <si>
    <t>Estimating Changes in Current Year Outlays</t>
  </si>
  <si>
    <t xml:space="preserve">            TABLES AND CHART</t>
  </si>
  <si>
    <t>Text Tables</t>
  </si>
  <si>
    <t>(In billions of dollars)</t>
  </si>
  <si>
    <t>2023-2027</t>
  </si>
  <si>
    <t>2023-2032</t>
  </si>
  <si>
    <t>2023 Budget deficit....................................................................................................................................................</t>
  </si>
  <si>
    <t xml:space="preserve">    Percent of GDP...............................................................................................................................................................................</t>
  </si>
  <si>
    <t xml:space="preserve">        Consolidated Appropriations Act, 2022.......................................................................................</t>
  </si>
  <si>
    <t xml:space="preserve">        Additional Ukraine Supplemental Appropriations, 2022.......................................................................................</t>
  </si>
  <si>
    <t xml:space="preserve">        Debt service..............................................................................................................................................................................</t>
  </si>
  <si>
    <t xml:space="preserve">            Subtotal, enacted legislation……………………………….........................................................................................</t>
  </si>
  <si>
    <t xml:space="preserve">    Economic and technical reestimates:</t>
  </si>
  <si>
    <t xml:space="preserve">        Receipts...............................................................................................................................................................................</t>
  </si>
  <si>
    <t xml:space="preserve">        Outlays:</t>
  </si>
  <si>
    <t xml:space="preserve">            Discretionary programs.......................................................................................</t>
  </si>
  <si>
    <t xml:space="preserve">            Mandatory:</t>
  </si>
  <si>
    <t xml:space="preserve">                Social Security..............................................................................................................................................................................</t>
  </si>
  <si>
    <t xml:space="preserve">                Supplemental Nutrition Assistance Program.......................................................................................</t>
  </si>
  <si>
    <t xml:space="preserve">                Earned Income Tax Credit.......................................................................................</t>
  </si>
  <si>
    <t xml:space="preserve">                Military retirement.......................................................................................</t>
  </si>
  <si>
    <t xml:space="preserve">                Commodity Credit Corporation.......................................................................................</t>
  </si>
  <si>
    <t xml:space="preserve">                Medicaid..............................................................................................................................................................................</t>
  </si>
  <si>
    <t xml:space="preserve">                Student loans and financial assistance.......................................................................................</t>
  </si>
  <si>
    <t xml:space="preserve">                Strategic Petroleum Reserve (and related accounts).......................................................................................</t>
  </si>
  <si>
    <t xml:space="preserve">                Medicare..............................................................................................................................................................................</t>
  </si>
  <si>
    <t xml:space="preserve">                Other..............................................................................................................................................................................</t>
  </si>
  <si>
    <t xml:space="preserve">                    Total mandatory.......................................................................................</t>
  </si>
  <si>
    <t xml:space="preserve">                Subtotal, outlays.......................................................................................</t>
  </si>
  <si>
    <t xml:space="preserve">            Subtotal, economic and technical reestimates.......................................................................................</t>
  </si>
  <si>
    <t>Total, changes..............................................................................................................................................................................</t>
  </si>
  <si>
    <t>Mid-Session Review deficit.......................................................................................</t>
  </si>
  <si>
    <t xml:space="preserve">    Percent of GDP..............................................................................................................................................................................</t>
  </si>
  <si>
    <t>Note: negative figures represent higher receipts or lower outlays.</t>
  </si>
  <si>
    <t>Actual</t>
  </si>
  <si>
    <t>Projections</t>
  </si>
  <si>
    <t>Gross Domestic Product (GDP):</t>
  </si>
  <si>
    <t>Percent Change, Fourth-Quarter-over-Fourth-Quarter:</t>
  </si>
  <si>
    <t>Current Dollars..............................................................................................................................................................................</t>
  </si>
  <si>
    <t>Real, Chained (2012) Dollars..............................................................................................................................................................................</t>
  </si>
  <si>
    <t>Chained Price Index (2012=100)..............................................................................................................................................................................</t>
  </si>
  <si>
    <t>Incomes, Billions of Current Dollars:</t>
  </si>
  <si>
    <t>Domestic Corporate Profits..............................................................................................................................................................................</t>
  </si>
  <si>
    <t>Employee Compensation..............................................................................................................................................................................</t>
  </si>
  <si>
    <t>Wages and Salaries..............................................................................................................................................................................</t>
  </si>
  <si>
    <t>Other Taxable Income..............................................................................................................................................................................</t>
  </si>
  <si>
    <t>Level, Annual Average..............................................................................................................................................................................</t>
  </si>
  <si>
    <t>Percent Change, Fourth-Quarter-over-Fourth-Quarter..............................................................................................................................................................................</t>
  </si>
  <si>
    <t>Unemployment Rate, Civilian, Percent:</t>
  </si>
  <si>
    <t>Fourth Quarter Level..............................................................................................................................................................................</t>
  </si>
  <si>
    <t>Annual Average..............................................................................................................................................................................</t>
  </si>
  <si>
    <t>Federal Pay Raises, January, Percent:</t>
  </si>
  <si>
    <t>NA</t>
  </si>
  <si>
    <t>Interest Rates, Percent:</t>
  </si>
  <si>
    <t>10-Year Treasury Notes..............................................................................................................................................................................</t>
  </si>
  <si>
    <t>(Calendar Years)</t>
  </si>
  <si>
    <t>Real GDP (Fourth-Quarter-over-Fourth-Quarter growth rates):</t>
  </si>
  <si>
    <t>2023 MSR..............................................................................................................................................................................</t>
  </si>
  <si>
    <t>2023 Budget..............................................................................................................................................................................</t>
  </si>
  <si>
    <t>CBO..............................................................................................................................................................................</t>
  </si>
  <si>
    <t>Blue Chip..............................................................................................................................................................................</t>
  </si>
  <si>
    <t>Federal Reserve (FOMC)..............................................................................................................................................................................</t>
  </si>
  <si>
    <t>Consumer Price Index (Fourth-Quarter-over-Fourth-Quarter growth rates):</t>
  </si>
  <si>
    <t>Unemployment Rate (annual average):</t>
  </si>
  <si>
    <t>Interest Rates (annual average):</t>
  </si>
  <si>
    <t>91-Day Treasury Bills (discount basis):</t>
  </si>
  <si>
    <t>10-Year Treasury Notes:</t>
  </si>
  <si>
    <t>Sources: Administration; CBO, The Budget and Economic Outlook: 2022 to 2032, July 2022; March 2022 and June 2022 Blue Chip Economic Indicators, Aspen Publishers, Inc.; Federal Reserve Open Market Committee, June 16, 2022.</t>
  </si>
  <si>
    <t>MSR = 2023 Mid-Session Review (forecast date: June 2022)
Budget = 2023 Budget (forecast date: November 2021)
CBO = July 2022 Congressional Budget Office economic projections (forecast date: May 2022)
Blue Chip = June 2022 Blue Chip Consensus forecast (2022-2023) extended with March 2022 Blue Chip Consensus (2024-2032)</t>
  </si>
  <si>
    <t>2022</t>
  </si>
  <si>
    <t>2023 Budget estimate...........................................................................................................................................................</t>
  </si>
  <si>
    <t>Changes in current law receipts due to revised</t>
  </si>
  <si>
    <t xml:space="preserve">  economic assumptions:</t>
  </si>
  <si>
    <t xml:space="preserve">        Individual income taxes.......................................................................................</t>
  </si>
  <si>
    <t xml:space="preserve">        Corporation income taxes.......................................................................................</t>
  </si>
  <si>
    <t xml:space="preserve">        Social insurance and retirement.......................................................................................</t>
  </si>
  <si>
    <t xml:space="preserve">        Other..............................................................................................................................................................................</t>
  </si>
  <si>
    <t xml:space="preserve">            Total, changes due to revised economic assumptions.......................................................................................</t>
  </si>
  <si>
    <t xml:space="preserve"> </t>
  </si>
  <si>
    <t>Changes in current law receipts due to technical</t>
  </si>
  <si>
    <t xml:space="preserve">  reestimates:</t>
  </si>
  <si>
    <t xml:space="preserve">            Total, changes due to technical re-estimates.......................................................................................</t>
  </si>
  <si>
    <t>Changes in current law receipts due to enacted legislation .......................................................................................</t>
  </si>
  <si>
    <t>Changes in proposals due to enacted legislation and economic</t>
  </si>
  <si>
    <t xml:space="preserve">    and technical revisions.......................................................................................</t>
  </si>
  <si>
    <t xml:space="preserve">            Total, changes in proposals  .......................................................................................</t>
  </si>
  <si>
    <t xml:space="preserve">                  Total change in receipts.....................................................................................................................................</t>
  </si>
  <si>
    <t>2023 Mid-Session Review estimate.......................................................................................</t>
  </si>
  <si>
    <t>2023 Budget estimate.......................................................................................</t>
  </si>
  <si>
    <t xml:space="preserve">        Other enacted legislation.......................................................................................</t>
  </si>
  <si>
    <t xml:space="preserve">        Debt service.......................................................................................</t>
  </si>
  <si>
    <t xml:space="preserve">    Changes due to reestimates:</t>
  </si>
  <si>
    <t xml:space="preserve">        Discretionary appropriations:</t>
  </si>
  <si>
    <t xml:space="preserve">            Defense programs.......................................................................................</t>
  </si>
  <si>
    <t xml:space="preserve">            Non-defense programs.......................................................................................</t>
  </si>
  <si>
    <t xml:space="preserve">                Subtotal, discretionary appropriations.......................................................................................</t>
  </si>
  <si>
    <t xml:space="preserve">        Social Security.......................................................................................</t>
  </si>
  <si>
    <t xml:space="preserve">        Refundable premium tax credit and cost-sharing reductions.......................................................................................</t>
  </si>
  <si>
    <t xml:space="preserve">        Supplemental Nutrition Assistance Program.......................................................................................</t>
  </si>
  <si>
    <t xml:space="preserve">        Earned Income Tax Credit.......................................................................................</t>
  </si>
  <si>
    <t xml:space="preserve">        Outer Continental Shelf (OCS) and land management receipts.......................................................................................</t>
  </si>
  <si>
    <t xml:space="preserve">        Military retirement.......................................................................................</t>
  </si>
  <si>
    <t xml:space="preserve">        Commodity Credit Corporation.......................................................................................</t>
  </si>
  <si>
    <t xml:space="preserve">        Medicaid..............................................................................................................................................................................</t>
  </si>
  <si>
    <t xml:space="preserve">        Student loans and financial assistance.......................................................................................</t>
  </si>
  <si>
    <t xml:space="preserve">        Strategic Petroleum Reserve (and related accounts).......................................................................................</t>
  </si>
  <si>
    <t xml:space="preserve">        Medicare..............................................................................................................................................................................</t>
  </si>
  <si>
    <t xml:space="preserve">        Other programs…………………………………….........................................................................................</t>
  </si>
  <si>
    <t xml:space="preserve">            Subtotal, reestimates …………………………........................................................................................</t>
  </si>
  <si>
    <t>Total change in outlays ………………………………….........................................................................................</t>
  </si>
  <si>
    <t>Mid-Session Review estimate …………………………………….......................................................................................</t>
  </si>
  <si>
    <t xml:space="preserve">        Coronavirus Relief Fund......................................................................................</t>
  </si>
  <si>
    <t xml:space="preserve">        Emergency Connectivity Fund.......................................................................................</t>
  </si>
  <si>
    <t xml:space="preserve">        Ground and air transportation.......................................................................................</t>
  </si>
  <si>
    <t xml:space="preserve">        Emergency Rental Assistance program.......................................................................................</t>
  </si>
  <si>
    <t xml:space="preserve">        Child Tax Credit.......................................................................................</t>
  </si>
  <si>
    <t xml:space="preserve">        Unemployment compensation.......................................................................................</t>
  </si>
  <si>
    <t xml:space="preserve">        U.S. coronavirus payments and tax credits.......................................................................................</t>
  </si>
  <si>
    <t>Other mandatory programs:</t>
  </si>
  <si>
    <t>(In billions of dollars and as a percent of GDP)</t>
  </si>
  <si>
    <t>Actual deficit.......................................................................................</t>
  </si>
  <si>
    <t xml:space="preserve">    Percent of GDP.......................................................................................</t>
  </si>
  <si>
    <t>Budget estimate.......................................................................................</t>
  </si>
  <si>
    <t xml:space="preserve">    Error.......................................................................................</t>
  </si>
  <si>
    <t xml:space="preserve">    Error as a percent of GDP.......................................................................................</t>
  </si>
  <si>
    <t>Mid-Session Review estimate.......................................................................................</t>
  </si>
  <si>
    <t>(1)</t>
  </si>
  <si>
    <t>(2)</t>
  </si>
  <si>
    <t>(billions of dollars)</t>
  </si>
  <si>
    <t xml:space="preserve">    Estimated receipts less actual.......................................................................................</t>
  </si>
  <si>
    <t xml:space="preserve">    Estimated outlays less actual.......................................................................................</t>
  </si>
  <si>
    <t>(Deficit increases (+) or decreases (-) in billions of dollars)</t>
  </si>
  <si>
    <t>Totals</t>
  </si>
  <si>
    <t>Projected deficits in the baseline............................................................................................................................................................................</t>
  </si>
  <si>
    <t>Proposals in the 2023 Mid-Session Review:</t>
  </si>
  <si>
    <t xml:space="preserve">    Invest in K-12 education and college affordability..............................................................................................................................................................................</t>
  </si>
  <si>
    <t xml:space="preserve">    Increase affordable housing supply..............................................................................................................................................................................</t>
  </si>
  <si>
    <t xml:space="preserve">    Combat and prevent crime..............................................................................................................................................................................</t>
  </si>
  <si>
    <t xml:space="preserve">    Minimum tax on billionaires..............................................................................................................................................................................</t>
  </si>
  <si>
    <t xml:space="preserve">    Additional investments and reforms..............................................................................................................................................................................</t>
  </si>
  <si>
    <t xml:space="preserve">    Debt service and other interest effects................................................................................................................................................................................</t>
  </si>
  <si>
    <t>Total proposals in the 2023 Mid-Session Review..............................................................................................................................................................................</t>
  </si>
  <si>
    <t>Resulting deficits in the 2023 Mid-Session Review..............................................................................................................................................................................</t>
  </si>
  <si>
    <t>Budget totals in billions of dollars:</t>
  </si>
  <si>
    <t>Receipts..............................................................................................................................................................................</t>
  </si>
  <si>
    <t>Outlays..............................................................................................................................................................................</t>
  </si>
  <si>
    <t>Deficit..............................................................................................................................................................................</t>
  </si>
  <si>
    <t>Debt held by the public.......................................................................................</t>
  </si>
  <si>
    <t>Debt held by the public net of financial assets.......................................................................................</t>
  </si>
  <si>
    <t>Gross domestic product (GDP)..............................................................................................................................................................................</t>
  </si>
  <si>
    <t>Budget totals as a percent of GDP:</t>
  </si>
  <si>
    <t>Memorandum, real net interest:</t>
  </si>
  <si>
    <t>Real net interest in billions of dollars.......................................................................................</t>
  </si>
  <si>
    <t>Real net interest as a percent of GDP.......................................................................................</t>
  </si>
  <si>
    <t>Outlays:</t>
  </si>
  <si>
    <t xml:space="preserve">    Discretionary programs:</t>
  </si>
  <si>
    <t xml:space="preserve">        Defense..............................................................................................................................................................................</t>
  </si>
  <si>
    <t xml:space="preserve">        Non-defense..............................................................................................................................................................................</t>
  </si>
  <si>
    <t xml:space="preserve">            Subtotal, discretionary programs.......................................................................................</t>
  </si>
  <si>
    <t xml:space="preserve">    Mandatory programs:</t>
  </si>
  <si>
    <t xml:space="preserve">        Social Security..............................................................................................................................................................................</t>
  </si>
  <si>
    <t xml:space="preserve">        Other mandatory programs.......................................................................................</t>
  </si>
  <si>
    <t xml:space="preserve">            Subtotal, mandatory programs.......................................................................................</t>
  </si>
  <si>
    <t xml:space="preserve">    Net interest..............................................................................................................................................................................</t>
  </si>
  <si>
    <t xml:space="preserve">        Total outlays..............................................................................................................................................................................</t>
  </si>
  <si>
    <t>Receipts:</t>
  </si>
  <si>
    <t xml:space="preserve">    Individual income taxes..............................................................................................................................................................................</t>
  </si>
  <si>
    <t xml:space="preserve">    Corporation income taxes..............................................................................................................................................................................</t>
  </si>
  <si>
    <t xml:space="preserve">    Social insurance and retirement receipts:</t>
  </si>
  <si>
    <t xml:space="preserve">        Social Security payroll taxes..............................................................................................................................................................................</t>
  </si>
  <si>
    <t xml:space="preserve">        Medicare payroll taxes..............................................................................................................................................................................</t>
  </si>
  <si>
    <t xml:space="preserve">        Unemployment insurance..............................................................................................................................................................................</t>
  </si>
  <si>
    <t xml:space="preserve">        Other retirement..............................................................................................................................................................................</t>
  </si>
  <si>
    <t xml:space="preserve">    Excise taxes...............................................................................................................................................................................</t>
  </si>
  <si>
    <t xml:space="preserve">    Estate and gift taxes..............................................................................................................................................................................</t>
  </si>
  <si>
    <t xml:space="preserve">    Customs duties..............................................................................................................................................................................</t>
  </si>
  <si>
    <t xml:space="preserve">    Deposits of earnings, Federal Reserve System..............................................................................................................................................................................</t>
  </si>
  <si>
    <t xml:space="preserve">    Other miscellaneous receipts..............................................................................................................................................................................</t>
  </si>
  <si>
    <t xml:space="preserve">        Total receipts..............................................................................................................................................................................</t>
  </si>
  <si>
    <t xml:space="preserve">    Primary deficit..............................................................................................................................................................................</t>
  </si>
  <si>
    <t xml:space="preserve">    On-budget deficit..............................................................................................................................................................................</t>
  </si>
  <si>
    <t xml:space="preserve">    Off-budget deficit.......................................................................................</t>
  </si>
  <si>
    <t>(As a percent of GDP)</t>
  </si>
  <si>
    <t>Averages</t>
  </si>
  <si>
    <t>(Deficit increases (+) or decreases (-) in millions of dollars)</t>
  </si>
  <si>
    <t>Mandatory initiatives and savings:</t>
  </si>
  <si>
    <t>Multi-agency proposals:</t>
  </si>
  <si>
    <t>Reserve for legislation that reduces costs, expands productive capacity, and reforms the tax system.......................................................................................</t>
  </si>
  <si>
    <t>Transform mental health &amp; substance use disorder coverage and infrastructure:</t>
  </si>
  <si>
    <t xml:space="preserve">Department of Health and Human Services:                                                                                                                           </t>
  </si>
  <si>
    <t>Invest in behavioral health workforce and delivery.......................................................................................</t>
  </si>
  <si>
    <t>Utilize clinically appropriate criteria for Medicaid behavioral health services.......................................................................................</t>
  </si>
  <si>
    <t>Establish performance bonus fund to improve behavioral health in Medicaid.......................................................................................</t>
  </si>
  <si>
    <t>Apply the Mental Health Parity and Addiction Equity Act (MHPAEA) to Medicare.......................................................................................</t>
  </si>
  <si>
    <t>Eliminate the 190-day lifetime limit on psychiatric hospital services.......................................................................................</t>
  </si>
  <si>
    <t>Revise criteria for psychiatric hospital terminations from Medicare.......................................................................................</t>
  </si>
  <si>
    <t>Modernize Medicare mental health benefits /1.......................................................................................</t>
  </si>
  <si>
    <t>Require Medicare to cover three behavioral health visits without cost-sharing.......................................................................................</t>
  </si>
  <si>
    <t>Increase access to consumer protections in self‐insured non‐federal governmental plans.......................................................................................</t>
  </si>
  <si>
    <t>Provide mandatory funding for state enforcement of mental health parity requirements.......................................................................................</t>
  </si>
  <si>
    <t>Permanently extend funding for Community Mental Health Centers (CMHCs).......................................................................................</t>
  </si>
  <si>
    <t xml:space="preserve">Department of Labor:                                                                                                                   </t>
  </si>
  <si>
    <t>Amend ERISA to allow participants and beneficiaries to recover losses due to parity violations.......................................................................................</t>
  </si>
  <si>
    <t>Authorize DOL to impose civil monetary penalties for MHPAEA noncompliance.......................................................................................</t>
  </si>
  <si>
    <t xml:space="preserve">Cross-Cutting proposals:                                                                                                              </t>
  </si>
  <si>
    <t>Improve access to behavioral healthcare in the private insurance market /2.......................................................................................</t>
  </si>
  <si>
    <t>Subtotal, transform mental health &amp; substance use disorder coverage and infrastructure.....................................................................................</t>
  </si>
  <si>
    <t>Increase affordable housing supply:</t>
  </si>
  <si>
    <t xml:space="preserve">Department of Housing and Urban Development:                                                                                                                   </t>
  </si>
  <si>
    <t>Fund affordable housing production grants.......................................................................................</t>
  </si>
  <si>
    <t xml:space="preserve">Department of the Treasury:                                                                                                                   </t>
  </si>
  <si>
    <t>Establish Community Development Financial Institutions Affordable Housing Supply Fund.......................................................................................</t>
  </si>
  <si>
    <t>Allow selective basis boosts for bond-financed Low-Income Housing Credit projects /2.......................................................................................</t>
  </si>
  <si>
    <t>Subtotal, increase affordable housing supply ......................................................................................</t>
  </si>
  <si>
    <t>Protect our elections and the right to vote:</t>
  </si>
  <si>
    <t xml:space="preserve">Election Assistance Commission:                                                                                                                                      </t>
  </si>
  <si>
    <t>Fund election grants to increase access and security.......................................................................................</t>
  </si>
  <si>
    <t xml:space="preserve">Postal Service:                                                                                                                                                      </t>
  </si>
  <si>
    <t>Expand affordability and reliability of election-related mail service.......................................................................................</t>
  </si>
  <si>
    <t>Subtotal, protect our elections and the right to vote.......................................................................................</t>
  </si>
  <si>
    <t>Expand legal representation for asylum seekers:</t>
  </si>
  <si>
    <t>Provide unaccompanied children with legal representation.......................................................................................</t>
  </si>
  <si>
    <t>Department of Justice:</t>
  </si>
  <si>
    <t>Provide representation in the immigration court system.......................................................................................</t>
  </si>
  <si>
    <t>Subtotal, expand legal representation for asylum seekers.......................................................................................</t>
  </si>
  <si>
    <t>Advance child welfare:</t>
  </si>
  <si>
    <t>Reauthorize, increase funding for, and amend the Promoting Safe and Stable Families program.......................................................................................</t>
  </si>
  <si>
    <t>Increase support for foster care placements with kin caregivers.......................................................................................</t>
  </si>
  <si>
    <t>Reduce reimbursement rates for foster care congregate care placements.......................................................................................</t>
  </si>
  <si>
    <t>Department of the Treasury:</t>
  </si>
  <si>
    <t>Ensure future pandemic and public health preparedness:</t>
  </si>
  <si>
    <t>Invest in development of medical countermeasures, surge capacity, and public health systems.......................................................................................</t>
  </si>
  <si>
    <t>Establish the Vaccines for Adults program.......................................................................................</t>
  </si>
  <si>
    <t>Authorize coverage for drugs and devices authorized for emergency use /1.......................................................................................</t>
  </si>
  <si>
    <t>Encourage development of innovative antimicrobial drugs /1.......................................................................................</t>
  </si>
  <si>
    <t>Consolidate all vaccine coverage under Medicare Part B.......................................................................................</t>
  </si>
  <si>
    <t>Subtotal, ensure future pandemic and public health preparedness..................................................................................................................................................</t>
  </si>
  <si>
    <t>Reclassifications:</t>
  </si>
  <si>
    <t>Shift the Indian Health Service from discretionary to mandatory funding:</t>
  </si>
  <si>
    <t>Technical Reclassification:</t>
  </si>
  <si>
    <t>Program integrity proposals:</t>
  </si>
  <si>
    <t>Implement HCFAC allocation adjustment, discretionary outlays (non-add).......................................................................................</t>
  </si>
  <si>
    <t>---</t>
  </si>
  <si>
    <t>Net effect of HCFAC allocation adjustment (non-add).......................................................................................</t>
  </si>
  <si>
    <t>Implement RESEA allocation adjustment, discretionary outlays (non-add).......................................................................................</t>
  </si>
  <si>
    <t>Net effect of RESEA allocation adjustment (non-add).......................................................................................</t>
  </si>
  <si>
    <t>Capture savings from the Social Security Administration (SSA) allocation adjustments /3.......................................................................................</t>
  </si>
  <si>
    <t>Implement SSA allocation adjustments, discretionary outlays (non-add).......................................................................................</t>
  </si>
  <si>
    <t>Net effect of SSA allocation adjustments (non-add).......................................................................................</t>
  </si>
  <si>
    <t>Proposals by Agency:</t>
  </si>
  <si>
    <t xml:space="preserve">Department of Defense--Military Programs:                                                                                                                            </t>
  </si>
  <si>
    <t>Establish reserve component duty status reform.......................................................................................</t>
  </si>
  <si>
    <t>Department of Education</t>
  </si>
  <si>
    <t>Increase the Pell Grant discretionary award (effect on mandatory costs).......................................................................................</t>
  </si>
  <si>
    <t>Shift mandatory funds to support Pell award increase.......................................................................................</t>
  </si>
  <si>
    <t>Title I Mandatory Request (Budget authority) (non-add).......................................................................................</t>
  </si>
  <si>
    <t>Department of Energy:</t>
  </si>
  <si>
    <t>Fund the Administration's HIV/AIDS strategy:</t>
  </si>
  <si>
    <t>Eliminate barriers to pre-exposure prophylaxis (PrEP) under Medicaid.......................................................................................</t>
  </si>
  <si>
    <t>Establish PrEP Delivery Program to end the HIV epidemic.......................................................................................</t>
  </si>
  <si>
    <t>Extend and expand the Maternal Infant Early Childhood Home Visiting (MIECHV) program.......................................................................................</t>
  </si>
  <si>
    <t>Provide CMS Program Management Implementation Funding.......................................................................................</t>
  </si>
  <si>
    <t>Standardize data collection to improve quality and promote equitable care.......................................................................................</t>
  </si>
  <si>
    <t>Add Medicare coverage of services furnished by community health workers /1.......................................................................................</t>
  </si>
  <si>
    <t>Establish a Contingency Fund for the Unaccompanied Children Program.......................................................................................</t>
  </si>
  <si>
    <t>Treat certain populations as refugees for public benefit purposes.......................................................................................</t>
  </si>
  <si>
    <t>Prohibit unsolicited Medicare beneficiary contacts /1.......................................................................................</t>
  </si>
  <si>
    <t>Expand tools to identify and investigate fraud in the Medicare Advantage program /1.......................................................................................</t>
  </si>
  <si>
    <t>Hold long-term care facility owners accountable for noncompliant closures and substandard care.......................................................................................</t>
  </si>
  <si>
    <t>Increase transparency by disclosing accreditation surveys.......................................................................................</t>
  </si>
  <si>
    <t>Enhance the physician fee schedule conversion factor update in CY 2025.......................................................................................</t>
  </si>
  <si>
    <t>Modify the Medicaid Drug Rebate Program in the Territories.......................................................................................</t>
  </si>
  <si>
    <t>Enhance Medicaid managed care enforcement.......................................................................................</t>
  </si>
  <si>
    <t xml:space="preserve">Department of Homeland Security:                                                                                                                                     </t>
  </si>
  <si>
    <t>Establish Electronic Visa Update System user fee /2.......................................................................................</t>
  </si>
  <si>
    <t>Establish an affordability program for the National Flood Insurance Program.......................................................................................</t>
  </si>
  <si>
    <t xml:space="preserve">Department of Labor:                                                                                                                                                 </t>
  </si>
  <si>
    <t>Shift timing of Pension Benefit Guarantee Corporation's Single Employer premiums.......................................................................................</t>
  </si>
  <si>
    <t>Fund the Federal Payment Levy Program via collections /2.......................................................................................</t>
  </si>
  <si>
    <t xml:space="preserve">Department of Veterans Affairs:                                                                                                                                    </t>
  </si>
  <si>
    <t>Extend authority for the Specially Adapted Housing Assistive Technology Grant Program.......................................................................................</t>
  </si>
  <si>
    <t>Extend authority for Specially Adapted Housing Temporary Residence Adaptation grant.......................................................................................</t>
  </si>
  <si>
    <t xml:space="preserve">Environmental Protection Agency:                                                                                                                                     </t>
  </si>
  <si>
    <t xml:space="preserve">General Services Administration:                                                                                                                                </t>
  </si>
  <si>
    <t>Establish and capitalize the Federal Capital Revolving Fund /4.......................................................................................</t>
  </si>
  <si>
    <t xml:space="preserve">International Assistance Programs:                                                                                                                                </t>
  </si>
  <si>
    <t>Fund renegotiated Compacts of Free Association /1.....................................................................................</t>
  </si>
  <si>
    <t xml:space="preserve">National Aeronautics and Space Administration:                                                                                                                     </t>
  </si>
  <si>
    <t>Distribute the Science, Space, and Technology Education Trust Fund......................................................................................</t>
  </si>
  <si>
    <t xml:space="preserve">Office of Personnel Management:                                                                                                                                      </t>
  </si>
  <si>
    <t>Expand FEHBP to Tribal Colleges and Universities.......................................................................................</t>
  </si>
  <si>
    <t xml:space="preserve">Small Business Administration:                                                                                                                                   </t>
  </si>
  <si>
    <t>Support SBA COVID programs’ oversight and servicing.......................................................................................</t>
  </si>
  <si>
    <t xml:space="preserve">Consumer Product Safety Commission:                                                                                             </t>
  </si>
  <si>
    <t xml:space="preserve">    Total, mandatory initiatives and savings........................................................................................................................................................................................................          </t>
  </si>
  <si>
    <t>Tax proposals:</t>
  </si>
  <si>
    <t>Reform business and international taxation:</t>
  </si>
  <si>
    <t>Raise the corporate income tax rate to 28 percent.......................................................................................</t>
  </si>
  <si>
    <t>Provide tax incentives for locating jobs and business activity in the United States and remove tax deductions for shipping jobs overseas:</t>
  </si>
  <si>
    <t>Provide tax credit for inshoring jobs to the United States.......................................................................................</t>
  </si>
  <si>
    <t>Remove tax deductions for shipping jobs overseas.......................................................................................</t>
  </si>
  <si>
    <t>Prevent basis shifting by related parties through partnerships.......................................................................................</t>
  </si>
  <si>
    <t>Conform definition of "control" with corporate affiliation test.......................................................................................</t>
  </si>
  <si>
    <t>Expand access to retroactive qualified electing fund elections.......................................................................................</t>
  </si>
  <si>
    <t>Expand the definition of foreign business entity to include taxable units.......................................................................................</t>
  </si>
  <si>
    <t>Subtotal, reform business and international taxation.......................................................................................</t>
  </si>
  <si>
    <t>Support housing and urban development:</t>
  </si>
  <si>
    <t>Make permanent the New Markets Tax Credit.......................................................................................</t>
  </si>
  <si>
    <t>Subtotal, support housing and urban development.......................................................................................</t>
  </si>
  <si>
    <t>Modify fossil fuel taxation:</t>
  </si>
  <si>
    <t>Eliminate fossil fuel tax preferences:</t>
  </si>
  <si>
    <t>Repeal credit for oil and natural gas produced from marginal wells.......................................................................................</t>
  </si>
  <si>
    <t>Repeal expensing of intangible drilling costs.......................................................................................</t>
  </si>
  <si>
    <t>Repeal the use of percentage depletion with respect to oil and natural gas wells.......................................................................................</t>
  </si>
  <si>
    <t>Repeal accelerated amortization of air pollution control equipment.......................................................................................</t>
  </si>
  <si>
    <t>Increase geological and geophysical amortization period for independent producers.......................................................................................</t>
  </si>
  <si>
    <t>Repeal expensing of mine exploration and development costs .......................................................................................</t>
  </si>
  <si>
    <t>Repeal percentage depletion for hard mineral fossil fuels.......................................................................................</t>
  </si>
  <si>
    <t>Repeal capital gains treatment for royalties.......................................................................................</t>
  </si>
  <si>
    <t>Subtotal, eliminate fossil fuel tax preferences..............................................................................................................................................................................</t>
  </si>
  <si>
    <t>Modify OSLTF financing and Superfund excise taxes:</t>
  </si>
  <si>
    <t>Subtotal, modify OSLTF financing and Superfund excise taxes.......................................................................................</t>
  </si>
  <si>
    <t>Strengthen taxation of high-income taxpayers:</t>
  </si>
  <si>
    <t>Increase the top marginal income tax rate for high earners.......................................................................................</t>
  </si>
  <si>
    <t>Impose a minimum income tax on the wealthiest taxpayers.......................................................................................</t>
  </si>
  <si>
    <t>Subtotal, strengthen taxation of high-income taxpayers.......................................................................................</t>
  </si>
  <si>
    <t>Support families and students:</t>
  </si>
  <si>
    <t>Provide income exclusion for student debt relief /7.......................................................................................</t>
  </si>
  <si>
    <t>Subtotal, support families and students.......................................................................................</t>
  </si>
  <si>
    <t>Modify estate and gift taxation:</t>
  </si>
  <si>
    <t>Modify income, estate, and gift tax rules for certain grantor trusts.......................................................................................</t>
  </si>
  <si>
    <t>Require consistent valuation of promissory notes.......................................................................................</t>
  </si>
  <si>
    <t>Improve tax administration for trusts and decedents' estates.......................................................................................</t>
  </si>
  <si>
    <t>Limit duration of generation-skipping transfer tax exemption.......................................................................................</t>
  </si>
  <si>
    <t>Close loopholes:</t>
  </si>
  <si>
    <t>Tax carried (profits) interests as ordinary income.......................................................................................</t>
  </si>
  <si>
    <t>Repeal deferral of gain from like-kind exchanges.......................................................................................</t>
  </si>
  <si>
    <t>Limit a partner's deduction in certain syndicated conservation easement transactions.......................................................................................</t>
  </si>
  <si>
    <t>Limit use of donor advised funds to avoid private foundation payout requirement.......................................................................................</t>
  </si>
  <si>
    <t>Extend the period for assessment of tax for certain Qualified Opportunity Fund investors.......................................................................................</t>
  </si>
  <si>
    <t>Establish an untaxed income account regime for certain small insurance companies.......................................................................................</t>
  </si>
  <si>
    <t>Expand pro rata interest expense disallowance for business-owned life insurance.......................................................................................</t>
  </si>
  <si>
    <t>Define the term "ultimate purchaser" for purposes of diesel fuel exportation /6.......................................................................................</t>
  </si>
  <si>
    <t>Improve tax administration and compliance:</t>
  </si>
  <si>
    <t>Enhance accuracy of tax information:</t>
  </si>
  <si>
    <t>Expand the Secretary's authority to require electroning filing for forms and returns..............................................................................................................................................................................</t>
  </si>
  <si>
    <t>Improve information reporting for reportable payments subject to backup withholding..............................................................................................................................................................................</t>
  </si>
  <si>
    <t>Subtotal, enhance accuracy of tax information..............................................................................................................................................................................</t>
  </si>
  <si>
    <t>Address taxpayer noncompliance with listed transactions:</t>
  </si>
  <si>
    <t>Extend statute of limitations for listed transactions.......................................................................................</t>
  </si>
  <si>
    <t>Impose liability on shareholders to collect unpaid income taxes of applicable corporations.......................................................................................</t>
  </si>
  <si>
    <t>Subtotal, address taxpayer noncompliance.......................................................................................</t>
  </si>
  <si>
    <t>Incorporate Chapters 2/2A in centralized partnership audit regime proceedings.......................................................................................</t>
  </si>
  <si>
    <t>Require employers to withhold tax on failed nonqualified deferred compensation plans.......................................................................................</t>
  </si>
  <si>
    <t>Impose an affirmative requirement to disclose a position contrary to a regulation.......................................................................................</t>
  </si>
  <si>
    <t>Extend to six years the statute of limitations for certain tax assessments.......................................................................................</t>
  </si>
  <si>
    <t>Expand and increase penalties for noncompliant return preparation and e-filing and authorize IRS oversight of paid preparers:</t>
  </si>
  <si>
    <t>Expand and increase penalties for noncompliant return preparation and e-filing /7.......................................................................................</t>
  </si>
  <si>
    <t>Grant authority to IRS for oversight of all paid preparers /7.......................................................................................</t>
  </si>
  <si>
    <t>Address compliance in connection with tax responsibilities of expatriates.......................................................................................</t>
  </si>
  <si>
    <t>Simplify foreign exchange gain or loss rules and exchange rate rules for individuals.......................................................................................</t>
  </si>
  <si>
    <t>Increase threshold for simplified foreign tax credit rules and reporting.......................................................................................</t>
  </si>
  <si>
    <t>Subtotal, improve tax administration and compliance.......................................................................................</t>
  </si>
  <si>
    <t>Modernize rules, including those for digital assets:</t>
  </si>
  <si>
    <t>Require reporting by certain taxpayers of foreign digital asset accounts.......................................................................................</t>
  </si>
  <si>
    <t>Amend the mark-to-market rules to include digital assets.......................................................................................</t>
  </si>
  <si>
    <t>Subtotal, modernize rules, including those for digital assets.......................................................................................</t>
  </si>
  <si>
    <t>Improve benefits tax administration:</t>
  </si>
  <si>
    <t>Clarify tax treatment of fixed indemnity health policies.......................................................................................</t>
  </si>
  <si>
    <t>Clarify tax treatment of on-demand pay arrangements.......................................................................................</t>
  </si>
  <si>
    <t>Rationalize funding for post-retirement medical and life insurance benefits.......................................................................................</t>
  </si>
  <si>
    <t>Subtotal, improve benefits tax administration.......................................................................................</t>
  </si>
  <si>
    <t>/1 Estimates were not available at the time of Budget publication.</t>
  </si>
  <si>
    <t>/2 The estimates for this proposal includes effects on receipts. The receipt effects included in the totals above are as follows:</t>
  </si>
  <si>
    <t xml:space="preserve">    Improve access to behavioral healthcare in the private insurance market..............................................................................................................................................................................</t>
  </si>
  <si>
    <t xml:space="preserve">    Require coverage of three primary care visits and three behavioral health visits without cost-sharing ........................................................................................</t>
  </si>
  <si>
    <t xml:space="preserve">    Allow selective basis boosts for bond-financed Low-Income Housing Credit projects........................................................................................</t>
  </si>
  <si>
    <t xml:space="preserve">    Make adoption tax credit refundable and allow certain guardianship arrangements to qualify........................................................................................</t>
  </si>
  <si>
    <t xml:space="preserve">    Capture savings to UI from RESEA allocation adjustment..............................................................................................................................................................................</t>
  </si>
  <si>
    <t xml:space="preserve">    Establish user fee for Electronic Visa Update System..............................................................................................................................................................................</t>
  </si>
  <si>
    <t xml:space="preserve">    Fund the Federal Payment Levy Program via collections..............................................................................................................................................................................</t>
  </si>
  <si>
    <t xml:space="preserve">        Total, receipt effects of mandatory proposals..............................................................................................................................................................................</t>
  </si>
  <si>
    <t>/3 Represents the savings associated with continuing to provide dedicated funding, through a discretionary allocation adjustment, for program integrity activities to confirm program participants remain eligible to receive benefits.</t>
  </si>
  <si>
    <t>Establish and capitalize the Federal Capital Revolving Fund .......................................................................................</t>
  </si>
  <si>
    <t>/5 Effects are included in the estimate of "Repeal the enhanced oil recovery credit."</t>
  </si>
  <si>
    <t>/6 Net of income offsets.</t>
  </si>
  <si>
    <t>/7 The estimates for this proposal includes effects on outlays. The outlay effects included in the totals above are as follows:</t>
  </si>
  <si>
    <t>Total</t>
  </si>
  <si>
    <t>Outlays from end-of-2023 balances:</t>
  </si>
  <si>
    <t>Note: Required by 31 USC 1106(a)(3). Balances as of the end of 2023 include unspent balances of discretionary budget authority provided in 2023 and prior years, as well as unspent balances of mandatory contract authority that is subject to discretionary obligation limitations.</t>
  </si>
  <si>
    <t xml:space="preserve">    Human resources programs:</t>
  </si>
  <si>
    <t xml:space="preserve">        Education, training, employment and social services..............................................................................................................................................................................</t>
  </si>
  <si>
    <t xml:space="preserve">        Health..............................................................................................................................................................................</t>
  </si>
  <si>
    <t xml:space="preserve">        Income security..............................................................................................................................................................................</t>
  </si>
  <si>
    <t xml:space="preserve">        Social security..............................................................................................................................................................................</t>
  </si>
  <si>
    <t xml:space="preserve">        Veterans' benefits and services..............................................................................................................................................................................</t>
  </si>
  <si>
    <t xml:space="preserve">            Subtotal, human resources programs.......................................................................................</t>
  </si>
  <si>
    <t xml:space="preserve">    Other mandatory programs:</t>
  </si>
  <si>
    <t xml:space="preserve">        International affairs..............................................................................................................................................................................</t>
  </si>
  <si>
    <t xml:space="preserve">        Energy..............................................................................................................................................................................</t>
  </si>
  <si>
    <t xml:space="preserve">        Natural resources and environment..............................................................................................................................................................................</t>
  </si>
  <si>
    <t xml:space="preserve">        Commerce and housing credit.......................................................................................</t>
  </si>
  <si>
    <t xml:space="preserve">        Transportation.......................................................................................</t>
  </si>
  <si>
    <t xml:space="preserve">        General government.......................................................................................</t>
  </si>
  <si>
    <t xml:space="preserve">        Undistributed offsetting receipts.......................................................................................</t>
  </si>
  <si>
    <t xml:space="preserve">        Other functions.......................................................................................</t>
  </si>
  <si>
    <t xml:space="preserve">            Subtotal, other mandatory programs.......................................................................................</t>
  </si>
  <si>
    <t xml:space="preserve">        Total, outlays for mandatory programs under current law..............................................................................................................................................................................</t>
  </si>
  <si>
    <t>Table S-9.  FEDERAL GOVERNMENT FINANCING AND DEBT</t>
  </si>
  <si>
    <t>(Dollar amounts in billions)</t>
  </si>
  <si>
    <t>Estimate</t>
  </si>
  <si>
    <t>Financing:</t>
  </si>
  <si>
    <t xml:space="preserve">    Unified budget deficit:</t>
  </si>
  <si>
    <t xml:space="preserve">        Primary deficit.......................................................................................</t>
  </si>
  <si>
    <t xml:space="preserve">        Net interest.......................................................................................</t>
  </si>
  <si>
    <t xml:space="preserve">                As a percent of GDP.......................................................................................</t>
  </si>
  <si>
    <t xml:space="preserve">    Other transactions affecting borrowing from the public:</t>
  </si>
  <si>
    <t xml:space="preserve">            Change in Treasury operating cash balance.........................................................................................</t>
  </si>
  <si>
    <t xml:space="preserve">            Net disbursements of credit financing accounts:</t>
  </si>
  <si>
    <t xml:space="preserve">                Direct loan and Troubled Asset Relief Program (TARP)</t>
  </si>
  <si>
    <t xml:space="preserve">                    equity purchase accounts.......................................................................................</t>
  </si>
  <si>
    <t xml:space="preserve">                Guaranteed loan accounts..........................................................................................</t>
  </si>
  <si>
    <t xml:space="preserve">            Net purchases of non-Federal securities by the National  </t>
  </si>
  <si>
    <t xml:space="preserve">                Railroad Retirement Investment Trust (NRRIT).......................................................................................</t>
  </si>
  <si>
    <t xml:space="preserve">                Subtotal, changes in financial assets and liabilities.......................................................................................</t>
  </si>
  <si>
    <t xml:space="preserve">        Seigniorage on coins...........................................................................................</t>
  </si>
  <si>
    <t xml:space="preserve">            Total, other transactions affecting</t>
  </si>
  <si>
    <t xml:space="preserve">                borrowing from the public...........................................................................................</t>
  </si>
  <si>
    <t xml:space="preserve">                    Total, requirement to borrow from the public (equals</t>
  </si>
  <si>
    <t xml:space="preserve">                        change in debt held by the public).......................................................................................</t>
  </si>
  <si>
    <t>Changes in Debt Subject to Statutory Limitation:</t>
  </si>
  <si>
    <t xml:space="preserve">    Change in debt held by the public.......................................................................................</t>
  </si>
  <si>
    <t xml:space="preserve">    Change in debt held by Government accounts.......................................................................................</t>
  </si>
  <si>
    <t xml:space="preserve">    Change in other factors.......................................................................................</t>
  </si>
  <si>
    <t xml:space="preserve">        Total, change in debt subject to statutory limitation.......................................................................................</t>
  </si>
  <si>
    <t>Debt Subject to Statutory Limitation, End of Year:</t>
  </si>
  <si>
    <t xml:space="preserve">    Debt issued by Treasury................................................................................................</t>
  </si>
  <si>
    <t>Debt Outstanding, End of Year:</t>
  </si>
  <si>
    <t xml:space="preserve">        Debt issued by Treasury..............................................................................................</t>
  </si>
  <si>
    <t xml:space="preserve">        Debt issued by other agencies...........................................................................................</t>
  </si>
  <si>
    <t xml:space="preserve">            Total, gross Federal debt.................................................................................................</t>
  </si>
  <si>
    <t xml:space="preserve">    Held by:</t>
  </si>
  <si>
    <t xml:space="preserve">        Debt held by Government accounts......................................................................................................</t>
  </si>
  <si>
    <t xml:space="preserve">            As a percent of GDP.......................................................................................</t>
  </si>
  <si>
    <t>Debt Held by the Public Net of Financial Assets:</t>
  </si>
  <si>
    <t xml:space="preserve">    Debt held by the public.....................................................................................</t>
  </si>
  <si>
    <t xml:space="preserve">    Less financial assets net of liabilities:</t>
  </si>
  <si>
    <t xml:space="preserve">        Treasury operating cash balance.......................................................................................</t>
  </si>
  <si>
    <t xml:space="preserve">        Credit financing account balances:</t>
  </si>
  <si>
    <t xml:space="preserve">            Direct loan and TARP equity purchase accounts.......................................................................................</t>
  </si>
  <si>
    <t xml:space="preserve">            Guaranteed loan accounts.......................................................................................</t>
  </si>
  <si>
    <t xml:space="preserve">        Emergency capital investment fund securities.......................................................................................</t>
  </si>
  <si>
    <t xml:space="preserve">        Non-Federal securities held by NRRIT.......................................................................................</t>
  </si>
  <si>
    <t xml:space="preserve">        Other assets net of liabilities.......................................................................................</t>
  </si>
  <si>
    <t xml:space="preserve">            Total, financial assets net of liabilities.......................................................................................</t>
  </si>
  <si>
    <t xml:space="preserve">                Debt held by the public net of financial assets.......................................................................................</t>
  </si>
  <si>
    <t xml:space="preserve">                    As a percent of GDP.......................................................................................</t>
  </si>
  <si>
    <r>
      <t>1</t>
    </r>
    <r>
      <rPr>
        <sz val="11"/>
        <rFont val="Times New Roman"/>
        <family val="1"/>
      </rPr>
      <t>A decrease in the Treasury operating cash balance (which is an asset) is a means of financing a deficit and therefore has a negative sign.  An increase in checks outstanding (which is a liability) is also a means of financing a deficit and therefore also has a negative sign.</t>
    </r>
  </si>
  <si>
    <r>
      <t>2</t>
    </r>
    <r>
      <rPr>
        <sz val="11"/>
        <rFont val="Times New Roman"/>
        <family val="1"/>
      </rPr>
      <t>Includes checks outstanding, accrued interest payable on Treasury debt, uninvested deposit fund balances, allocations of special drawing rights, and other liability accounts; and, as an offset, cash and monetary assets (other than the Treasury operating cash balance), other asset accounts, and profit on sale of gold.</t>
    </r>
  </si>
  <si>
    <r>
      <t>3</t>
    </r>
    <r>
      <rPr>
        <sz val="11"/>
        <rFont val="Times New Roman"/>
        <family val="1"/>
      </rPr>
      <t>Consists mainly of debt issued by the Federal Financing Bank (which is not subject to limit), the unamortized discount (less premium) on public issues of Treasury notes and bonds (other than zero-coupon bonds), and the unrealized discount on Government account series securities.</t>
    </r>
  </si>
  <si>
    <r>
      <t>4</t>
    </r>
    <r>
      <rPr>
        <sz val="11"/>
        <rFont val="Times New Roman"/>
        <family val="1"/>
      </rPr>
      <t>The statutory debt limit is $31,381 billion, as enacted on December 16, 2021.</t>
    </r>
  </si>
  <si>
    <r>
      <t>5</t>
    </r>
    <r>
      <rPr>
        <sz val="11"/>
        <rFont val="Times New Roman"/>
        <family val="1"/>
      </rPr>
      <t>Treasury securities held by the public and zero-coupon bonds held by Government accounts are almost all measured at sales price plus amortized discount or less amortized premium.  Agency debt securities are almost all measured at face value.  Treasury securities in the Government account series are otherwise measured at face value less unrealized discount (if any).</t>
    </r>
  </si>
  <si>
    <r>
      <t>6</t>
    </r>
    <r>
      <rPr>
        <sz val="11"/>
        <rFont val="Times New Roman"/>
        <family val="1"/>
      </rPr>
      <t>At the end of 2021, the Federal Reserve Banks held $5,433.2 billion of Federal securities and the rest of the public held $16,850.9 billion.  Debt held by the Federal Reserve Banks is not estimated for future years.</t>
    </r>
  </si>
  <si>
    <r>
      <t>7</t>
    </r>
    <r>
      <rPr>
        <sz val="11"/>
        <rFont val="Times New Roman"/>
        <family val="1"/>
      </rPr>
      <t>Treasury’s warrants to purchase 79.9 percent of the common stock of the enterprises expire after September 7, 2028.  The warrants were valued at $5 billion at the end of 2021.</t>
    </r>
  </si>
  <si>
    <r>
      <rPr>
        <vertAlign val="superscript"/>
        <sz val="11"/>
        <rFont val="Times New Roman"/>
        <family val="1"/>
      </rPr>
      <t>8</t>
    </r>
    <r>
      <rPr>
        <sz val="11"/>
        <rFont val="Times New Roman"/>
        <family val="1"/>
      </rPr>
      <t>Portions of the notes and warrants issued under the Air carrier worker support program (Payroll support program) are scheduled to expire in 2025, 2026, 2030, and 2031.</t>
    </r>
  </si>
  <si>
    <r>
      <t xml:space="preserve">        Changes in financial assets and liabilities:</t>
    </r>
    <r>
      <rPr>
        <vertAlign val="superscript"/>
        <sz val="12"/>
        <rFont val="Times New Roman"/>
        <family val="1"/>
      </rPr>
      <t>1</t>
    </r>
  </si>
  <si>
    <r>
      <t xml:space="preserve">            Net change in other financial assets and liabilities</t>
    </r>
    <r>
      <rPr>
        <vertAlign val="superscript"/>
        <sz val="12"/>
        <rFont val="Times New Roman"/>
        <family val="1"/>
      </rPr>
      <t>2</t>
    </r>
    <r>
      <rPr>
        <sz val="12"/>
        <rFont val="Times New Roman"/>
        <family val="1"/>
      </rPr>
      <t>..........................................................................................</t>
    </r>
  </si>
  <si>
    <r>
      <t xml:space="preserve">    Adjustment for discount, premium, and coverage</t>
    </r>
    <r>
      <rPr>
        <vertAlign val="superscript"/>
        <sz val="12"/>
        <rFont val="Times New Roman"/>
        <family val="1"/>
      </rPr>
      <t>3</t>
    </r>
    <r>
      <rPr>
        <sz val="12"/>
        <rFont val="Times New Roman"/>
        <family val="1"/>
      </rPr>
      <t>.......................................................................................</t>
    </r>
  </si>
  <si>
    <r>
      <t xml:space="preserve">       Total, debt subject to statutory limitation</t>
    </r>
    <r>
      <rPr>
        <vertAlign val="superscript"/>
        <sz val="12"/>
        <rFont val="Times New Roman"/>
        <family val="1"/>
      </rPr>
      <t>4</t>
    </r>
    <r>
      <rPr>
        <sz val="12"/>
        <rFont val="Times New Roman"/>
        <family val="1"/>
      </rPr>
      <t>..........................................</t>
    </r>
  </si>
  <si>
    <r>
      <t xml:space="preserve">    Gross Federal debt:</t>
    </r>
    <r>
      <rPr>
        <vertAlign val="superscript"/>
        <sz val="12"/>
        <rFont val="Times New Roman"/>
        <family val="1"/>
      </rPr>
      <t>5</t>
    </r>
  </si>
  <si>
    <r>
      <t xml:space="preserve">        Debt held by the public</t>
    </r>
    <r>
      <rPr>
        <vertAlign val="superscript"/>
        <sz val="12"/>
        <rFont val="Times New Roman"/>
        <family val="1"/>
      </rPr>
      <t>6</t>
    </r>
    <r>
      <rPr>
        <sz val="12"/>
        <rFont val="Times New Roman"/>
        <family val="1"/>
      </rPr>
      <t>.....................................................................................</t>
    </r>
  </si>
  <si>
    <r>
      <t xml:space="preserve">        Government-sponsored enterprise stock</t>
    </r>
    <r>
      <rPr>
        <vertAlign val="superscript"/>
        <sz val="12"/>
        <rFont val="Times New Roman"/>
        <family val="1"/>
      </rPr>
      <t>7</t>
    </r>
    <r>
      <rPr>
        <sz val="12"/>
        <rFont val="Times New Roman"/>
        <family val="1"/>
      </rPr>
      <t>.......................................................................................</t>
    </r>
  </si>
  <si>
    <r>
      <t xml:space="preserve">        Air carrier worker support warrants and notes</t>
    </r>
    <r>
      <rPr>
        <vertAlign val="superscript"/>
        <sz val="12"/>
        <rFont val="Times New Roman"/>
        <family val="1"/>
      </rPr>
      <t>8</t>
    </r>
    <r>
      <rPr>
        <sz val="12"/>
        <rFont val="Times New Roman"/>
        <family val="1"/>
      </rPr>
      <t>.......................................................................................</t>
    </r>
  </si>
  <si>
    <r>
      <rPr>
        <vertAlign val="superscript"/>
        <sz val="11"/>
        <rFont val="Times New Roman"/>
        <family val="1"/>
      </rPr>
      <t>1</t>
    </r>
    <r>
      <rPr>
        <sz val="11"/>
        <rFont val="Times New Roman"/>
        <family val="1"/>
      </rPr>
      <t>This table meets the requirements of 31 USC 1106(a)(2).</t>
    </r>
  </si>
  <si>
    <r>
      <rPr>
        <vertAlign val="superscript"/>
        <sz val="11"/>
        <rFont val="Times New Roman"/>
        <family val="1"/>
      </rPr>
      <t>1</t>
    </r>
    <r>
      <rPr>
        <sz val="11"/>
        <rFont val="Times New Roman"/>
        <family val="1"/>
      </rPr>
      <t xml:space="preserve"> The Budget includes a reserve for legislation that reduces costs, expands productive capacity, and reforms the tax system. This allowance was shown as deficit neutral to be conservative for purposes of the budget totals. </t>
    </r>
  </si>
  <si>
    <t>MSR:</t>
  </si>
  <si>
    <t>Budget:</t>
  </si>
  <si>
    <t>Source: Actual deficits and GDP from Historical Tables, President's 2023 Budget. Current year estimates are projections for the fiscal year in which the Budget or Mid-Session Review (MSR) was prepared. 
(1) The 2021 MSR did not update budget totals.
(2) The 2022 MSR included updates for a limited set of programs and activities where economic changes would have the greatest effect.</t>
  </si>
  <si>
    <r>
      <t xml:space="preserve">    Changes due to enacted legislation</t>
    </r>
    <r>
      <rPr>
        <vertAlign val="superscript"/>
        <sz val="12"/>
        <color theme="1"/>
        <rFont val="Times New Roman"/>
        <family val="1"/>
      </rPr>
      <t>1</t>
    </r>
    <r>
      <rPr>
        <sz val="12"/>
        <color theme="1"/>
        <rFont val="Times New Roman"/>
        <family val="1"/>
      </rPr>
      <t>:</t>
    </r>
  </si>
  <si>
    <r>
      <t xml:space="preserve">        Net interest</t>
    </r>
    <r>
      <rPr>
        <vertAlign val="superscript"/>
        <sz val="12"/>
        <color theme="1"/>
        <rFont val="Times New Roman"/>
        <family val="1"/>
      </rPr>
      <t>2</t>
    </r>
    <r>
      <rPr>
        <sz val="12"/>
        <color theme="1"/>
        <rFont val="Times New Roman"/>
        <family val="1"/>
      </rPr>
      <t xml:space="preserve"> …………………………………………….........................................................................................</t>
    </r>
  </si>
  <si>
    <r>
      <rPr>
        <vertAlign val="superscript"/>
        <sz val="11"/>
        <color theme="1"/>
        <rFont val="Times New Roman"/>
        <family val="1"/>
      </rPr>
      <t xml:space="preserve">1 </t>
    </r>
    <r>
      <rPr>
        <sz val="11"/>
        <color theme="1"/>
        <rFont val="Times New Roman"/>
        <family val="1"/>
      </rPr>
      <t>Mid-Session Review reflects enacted legislation through Public Law 117-159, the Bipartisan Safer Communities Act, which was signed into law on June 25, 2022.</t>
    </r>
  </si>
  <si>
    <r>
      <rPr>
        <vertAlign val="superscript"/>
        <sz val="11"/>
        <color theme="1"/>
        <rFont val="Times New Roman"/>
        <family val="1"/>
      </rPr>
      <t>2</t>
    </r>
    <r>
      <rPr>
        <sz val="11"/>
        <color theme="1"/>
        <rFont val="Times New Roman"/>
        <family val="1"/>
      </rPr>
      <t xml:space="preserve"> Includes debt service on all reestimates.</t>
    </r>
  </si>
  <si>
    <r>
      <t>Federal Reserve (FOMC)</t>
    </r>
    <r>
      <rPr>
        <vertAlign val="superscript"/>
        <sz val="12"/>
        <color theme="1"/>
        <rFont val="Times New Roman"/>
        <family val="1"/>
      </rPr>
      <t>1</t>
    </r>
    <r>
      <rPr>
        <sz val="12"/>
        <color theme="1"/>
        <rFont val="Times New Roman"/>
        <family val="1"/>
      </rPr>
      <t>..............................................................................................................................................................................</t>
    </r>
  </si>
  <si>
    <r>
      <t>Federal Reserve (FOMC)</t>
    </r>
    <r>
      <rPr>
        <vertAlign val="superscript"/>
        <sz val="12"/>
        <color theme="1"/>
        <rFont val="Times New Roman"/>
        <family val="1"/>
      </rPr>
      <t>2</t>
    </r>
    <r>
      <rPr>
        <sz val="12"/>
        <color theme="1"/>
        <rFont val="Times New Roman"/>
        <family val="1"/>
      </rPr>
      <t>..............................................................................................................................................................................</t>
    </r>
  </si>
  <si>
    <r>
      <rPr>
        <vertAlign val="superscript"/>
        <sz val="11"/>
        <color theme="1"/>
        <rFont val="Times New Roman"/>
        <family val="1"/>
      </rPr>
      <t>1</t>
    </r>
    <r>
      <rPr>
        <sz val="11"/>
        <color theme="1"/>
        <rFont val="Times New Roman"/>
        <family val="1"/>
      </rPr>
      <t xml:space="preserve"> PCE Inflation.</t>
    </r>
  </si>
  <si>
    <r>
      <rPr>
        <vertAlign val="superscript"/>
        <sz val="11"/>
        <color theme="1"/>
        <rFont val="Times New Roman"/>
        <family val="1"/>
      </rPr>
      <t>2</t>
    </r>
    <r>
      <rPr>
        <sz val="11"/>
        <color theme="1"/>
        <rFont val="Times New Roman"/>
        <family val="1"/>
      </rPr>
      <t xml:space="preserve"> Fourth quarter level of unemployment.</t>
    </r>
  </si>
  <si>
    <r>
      <rPr>
        <vertAlign val="superscript"/>
        <sz val="11"/>
        <color indexed="8"/>
        <rFont val="Times New Roman"/>
        <family val="1"/>
      </rPr>
      <t xml:space="preserve">    1</t>
    </r>
    <r>
      <rPr>
        <sz val="11"/>
        <color indexed="8"/>
        <rFont val="Times New Roman"/>
        <family val="1"/>
      </rPr>
      <t xml:space="preserve"> Based on information available as of mid-June 2022.</t>
    </r>
  </si>
  <si>
    <r>
      <rPr>
        <vertAlign val="superscript"/>
        <sz val="11"/>
        <color indexed="8"/>
        <rFont val="Times New Roman"/>
        <family val="1"/>
      </rPr>
      <t xml:space="preserve">    2</t>
    </r>
    <r>
      <rPr>
        <sz val="11"/>
        <color indexed="8"/>
        <rFont val="Times New Roman"/>
        <family val="1"/>
      </rPr>
      <t xml:space="preserve"> Seasonally Adjusted.</t>
    </r>
  </si>
  <si>
    <r>
      <rPr>
        <vertAlign val="superscript"/>
        <sz val="11"/>
        <rFont val="Times New Roman"/>
        <family val="1"/>
      </rPr>
      <t xml:space="preserve">    3</t>
    </r>
    <r>
      <rPr>
        <sz val="11"/>
        <rFont val="Times New Roman"/>
        <family val="1"/>
      </rPr>
      <t xml:space="preserve"> Overall average increase, including locality pay adjustments; percentages to be proposed for years after 2023 have yet to be determined.</t>
    </r>
  </si>
  <si>
    <r>
      <rPr>
        <vertAlign val="superscript"/>
        <sz val="11"/>
        <color indexed="8"/>
        <rFont val="Times New Roman"/>
        <family val="1"/>
      </rPr>
      <t xml:space="preserve">    4</t>
    </r>
    <r>
      <rPr>
        <sz val="11"/>
        <color indexed="8"/>
        <rFont val="Times New Roman"/>
        <family val="1"/>
      </rPr>
      <t xml:space="preserve"> Percentages apply to basic pay only; percentages to be proposed for years after 2023 have yet to be determined.</t>
    </r>
  </si>
  <si>
    <r>
      <rPr>
        <vertAlign val="superscript"/>
        <sz val="11"/>
        <color indexed="8"/>
        <rFont val="Times New Roman"/>
        <family val="1"/>
      </rPr>
      <t xml:space="preserve">    5</t>
    </r>
    <r>
      <rPr>
        <sz val="11"/>
        <color indexed="8"/>
        <rFont val="Times New Roman"/>
        <family val="1"/>
      </rPr>
      <t xml:space="preserve"> Average rate, secondary market (bank discount basis).</t>
    </r>
  </si>
  <si>
    <r>
      <t>Consumer Price Index (All Urban)</t>
    </r>
    <r>
      <rPr>
        <b/>
        <vertAlign val="superscript"/>
        <sz val="12"/>
        <color theme="1"/>
        <rFont val="Times New Roman"/>
        <family val="1"/>
      </rPr>
      <t>2</t>
    </r>
    <r>
      <rPr>
        <b/>
        <sz val="12"/>
        <color theme="1"/>
        <rFont val="Times New Roman"/>
        <family val="1"/>
      </rPr>
      <t>:</t>
    </r>
  </si>
  <si>
    <r>
      <t>Civilian</t>
    </r>
    <r>
      <rPr>
        <vertAlign val="superscript"/>
        <sz val="12"/>
        <color theme="1"/>
        <rFont val="Times New Roman"/>
        <family val="1"/>
      </rPr>
      <t>3</t>
    </r>
    <r>
      <rPr>
        <sz val="12"/>
        <color theme="1"/>
        <rFont val="Times New Roman"/>
        <family val="1"/>
      </rPr>
      <t>..............................................................................................................................................................................</t>
    </r>
  </si>
  <si>
    <r>
      <t>Military</t>
    </r>
    <r>
      <rPr>
        <vertAlign val="superscript"/>
        <sz val="12"/>
        <color theme="1"/>
        <rFont val="Times New Roman"/>
        <family val="1"/>
      </rPr>
      <t>4</t>
    </r>
    <r>
      <rPr>
        <sz val="12"/>
        <color theme="1"/>
        <rFont val="Times New Roman"/>
        <family val="1"/>
      </rPr>
      <t>..............................................................................................................................................................................</t>
    </r>
  </si>
  <si>
    <r>
      <t>91-Day Treasury Bills</t>
    </r>
    <r>
      <rPr>
        <vertAlign val="superscript"/>
        <sz val="12"/>
        <color theme="1"/>
        <rFont val="Times New Roman"/>
        <family val="1"/>
      </rPr>
      <t>5</t>
    </r>
    <r>
      <rPr>
        <sz val="12"/>
        <color theme="1"/>
        <rFont val="Times New Roman"/>
        <family val="1"/>
      </rPr>
      <t>..............................................................................................................................................................................</t>
    </r>
  </si>
  <si>
    <r>
      <t xml:space="preserve">    Enacted legislation</t>
    </r>
    <r>
      <rPr>
        <vertAlign val="superscript"/>
        <sz val="12"/>
        <color theme="1"/>
        <rFont val="Times New Roman"/>
        <family val="1"/>
      </rPr>
      <t>1</t>
    </r>
    <r>
      <rPr>
        <sz val="12"/>
        <color theme="1"/>
        <rFont val="Times New Roman"/>
        <family val="1"/>
      </rPr>
      <t>:</t>
    </r>
  </si>
  <si>
    <r>
      <t xml:space="preserve">        Other enacted legislation</t>
    </r>
    <r>
      <rPr>
        <vertAlign val="superscript"/>
        <sz val="12"/>
        <color theme="1"/>
        <rFont val="Times New Roman"/>
        <family val="1"/>
      </rPr>
      <t>2</t>
    </r>
    <r>
      <rPr>
        <sz val="12"/>
        <color theme="1"/>
        <rFont val="Times New Roman"/>
        <family val="1"/>
      </rPr>
      <t>.......................................................................................</t>
    </r>
  </si>
  <si>
    <r>
      <t xml:space="preserve">            Net interest</t>
    </r>
    <r>
      <rPr>
        <vertAlign val="superscript"/>
        <sz val="12"/>
        <color theme="1"/>
        <rFont val="Times New Roman"/>
        <family val="1"/>
      </rPr>
      <t>3</t>
    </r>
    <r>
      <rPr>
        <sz val="12"/>
        <color theme="1"/>
        <rFont val="Times New Roman"/>
        <family val="1"/>
      </rPr>
      <t>..............................................................................................................................................................................</t>
    </r>
  </si>
  <si>
    <r>
      <rPr>
        <vertAlign val="superscript"/>
        <sz val="11"/>
        <color theme="1"/>
        <rFont val="Times New Roman"/>
        <family val="1"/>
      </rPr>
      <t xml:space="preserve">2 </t>
    </r>
    <r>
      <rPr>
        <sz val="11"/>
        <color theme="1"/>
        <rFont val="Times New Roman"/>
        <family val="1"/>
      </rPr>
      <t>Includes outlay and receipt effects.</t>
    </r>
  </si>
  <si>
    <r>
      <rPr>
        <vertAlign val="superscript"/>
        <sz val="11"/>
        <color theme="1"/>
        <rFont val="Times New Roman"/>
        <family val="1"/>
      </rPr>
      <t xml:space="preserve">3 </t>
    </r>
    <r>
      <rPr>
        <sz val="11"/>
        <color theme="1"/>
        <rFont val="Times New Roman"/>
        <family val="1"/>
      </rPr>
      <t>Includes debt service on all reestimates.</t>
    </r>
  </si>
  <si>
    <t xml:space="preserve">                Refundable premium tax credit and cost-sharing </t>
  </si>
  <si>
    <t xml:space="preserve">                    reductions..............................................................................................................................................................................</t>
  </si>
  <si>
    <t xml:space="preserve">                    receipts..............................................................................................................................................................................</t>
  </si>
  <si>
    <t xml:space="preserve">                Outer Continental Shelf (OCS) and land management</t>
  </si>
  <si>
    <t xml:space="preserve">    Reserve for legislation that reduces costs, expands </t>
  </si>
  <si>
    <r>
      <t xml:space="preserve">        productive capacity, and reforms the tax system</t>
    </r>
    <r>
      <rPr>
        <vertAlign val="superscript"/>
        <sz val="12"/>
        <color theme="1"/>
        <rFont val="Times New Roman"/>
        <family val="1"/>
      </rPr>
      <t>1</t>
    </r>
    <r>
      <rPr>
        <sz val="12"/>
        <color theme="1"/>
        <rFont val="Times New Roman"/>
        <family val="1"/>
      </rPr>
      <t>..............................................................................................................................................................................</t>
    </r>
  </si>
  <si>
    <t xml:space="preserve">    Improve public health by investing in preparedness, </t>
  </si>
  <si>
    <t xml:space="preserve">        mental health, tribal health, and other areas..............................................................................................................................................................................</t>
  </si>
  <si>
    <t>Provide income exclusion for student debt relief..............................................................................................................................................................................</t>
  </si>
  <si>
    <t>Expand and increase penalties for noncompliant return preparation and e-filing..............................................................................................................................................................................</t>
  </si>
  <si>
    <t>Grant authority to IRS for oversight of all paid preparers..............................................................................................................................................................................</t>
  </si>
  <si>
    <t xml:space="preserve">        Total, outlay effects of receipt proposals..............................................................................................................................................................................</t>
  </si>
  <si>
    <t>Total, receipt proposals..............................................................................................................................................................................</t>
  </si>
  <si>
    <t>Subtotal, close loopholes..............................................................................................................................................................................</t>
  </si>
  <si>
    <t>Adopt the Undertaxed Profits Rule..............................................................................................................................................................................</t>
  </si>
  <si>
    <t>Combat and prevent crime..............................................................................................................................................................................</t>
  </si>
  <si>
    <t>Medicaid interactions..............................................................................................................................................................................</t>
  </si>
  <si>
    <t>Increase Title I funding..............................................................................................................................................................................</t>
  </si>
  <si>
    <t>Discretionary effects (non-add).............................................................................................................................................................................</t>
  </si>
  <si>
    <t>Reclassify Tribal Lease Payments..............................................................................................................................................................................</t>
  </si>
  <si>
    <t>Reclassify Contract Support Costs..............................................................................................................................................................................</t>
  </si>
  <si>
    <t>Subtotal, reclassifications..............................................................................................................................................................................</t>
  </si>
  <si>
    <t>Reduction in discretionary spending (non-add)..............................................................................................................................................................................</t>
  </si>
  <si>
    <t>Shift to mandatory spending ..............................................................................................................................................................................</t>
  </si>
  <si>
    <t>Provide adequate funding and close service gaps..................................................................................................................................................................</t>
  </si>
  <si>
    <t>Total IHS Request (Budget authority) (non-add)..............................................................................................................................................................................</t>
  </si>
  <si>
    <t>End Deficit Reduction Contributions from Passenger Security Fee..............................................................................................................................................................................</t>
  </si>
  <si>
    <t>expects the PAYGO cost to be recorded in the FCRF. The intragovernmental transfers net to zero and are as follows:</t>
  </si>
  <si>
    <t xml:space="preserve">/4 This proposal includes an intragovernmental transfer between the Federal Capital Revolving Fund (FCRF) and the Federal Building Fund (FBF). The collections and spending in the FBF, the receiving account, are not counted for PAYGO purposes because the proposal </t>
  </si>
  <si>
    <t>(Calendar years, Dollar amounts in billions)</t>
  </si>
  <si>
    <r>
      <t>Table S-8.  OUTLAYS FOR MANDATORY PROGRAMS UNDER CURRENT LAW</t>
    </r>
    <r>
      <rPr>
        <b/>
        <vertAlign val="superscript"/>
        <sz val="12"/>
        <rFont val="Times New Roman"/>
        <family val="1"/>
      </rPr>
      <t>1</t>
    </r>
  </si>
  <si>
    <r>
      <t>Table S-5.  PROPOSED BUDGET BY CATEGORY AS A PERCENT OF GDP</t>
    </r>
    <r>
      <rPr>
        <b/>
        <vertAlign val="superscript"/>
        <sz val="12"/>
        <rFont val="Times New Roman"/>
        <family val="1"/>
      </rPr>
      <t>1</t>
    </r>
    <r>
      <rPr>
        <b/>
        <sz val="12"/>
        <rFont val="Times New Roman"/>
        <family val="1"/>
      </rPr>
      <t xml:space="preserve"> </t>
    </r>
  </si>
  <si>
    <r>
      <t>Table S-4.  PROPOSED BUDGET BY CATEGORY</t>
    </r>
    <r>
      <rPr>
        <b/>
        <vertAlign val="superscript"/>
        <sz val="12"/>
        <rFont val="Times New Roman"/>
        <family val="1"/>
      </rPr>
      <t>1</t>
    </r>
  </si>
  <si>
    <t>Table S-3.  BASELINE BY CATEGORY</t>
  </si>
  <si>
    <t>0.0</t>
  </si>
  <si>
    <t>Provide for information reporting by certain financial institutions and digital asset brokers for</t>
  </si>
  <si>
    <t xml:space="preserve">    for purposes of exchange of information...........................................................................................................................................................................</t>
  </si>
  <si>
    <t>Modernize rules treating loans of securities as tax-free to include other asset classes and address</t>
  </si>
  <si>
    <t>Subtotal, expand and increase penalties for noncompliant return preparation and e-filing and</t>
  </si>
  <si>
    <t>Authorize limited sharing of business tax return information to measure the economy</t>
  </si>
  <si>
    <t xml:space="preserve">    more accurately..............................................................................................................................................................................</t>
  </si>
  <si>
    <t>Amend the centralized partnership audit regime to permit the carryover of a reduction in tax that</t>
  </si>
  <si>
    <t xml:space="preserve">    exceeds a partner's tax liability..............................................................................................................................................................................</t>
  </si>
  <si>
    <t>Correct drafting errors in the taxation of insurance companies under the Tax Cuts and Jobs Act</t>
  </si>
  <si>
    <t xml:space="preserve">    of 2017..............................................................................................................................................................................</t>
  </si>
  <si>
    <t>Require 100 percent recapture of depreciation deductions as ordinary income for certain</t>
  </si>
  <si>
    <t xml:space="preserve">    depreciable real property..............................................................................................................................................................................</t>
  </si>
  <si>
    <t>Repeal the Oil Spill Liability Trust Fund (OSLTF) excise tax exemption for crude oil derived</t>
  </si>
  <si>
    <t xml:space="preserve">    from bitumen and kerogen-rich rock /2 /6...............................................................................................................................................................</t>
  </si>
  <si>
    <t>Repeal the exemption from the corporate income tax for fossil fuel publicly traded</t>
  </si>
  <si>
    <t xml:space="preserve">    partnerships..............................................................................................................................................................................</t>
  </si>
  <si>
    <t>Repeal exception to passive loss limitations provided to working interests in oil and natural gas</t>
  </si>
  <si>
    <t xml:space="preserve">    properties..............................................................................................................................................................................</t>
  </si>
  <si>
    <t>Repeal the deduction for costs paid or incurred for any qualified tertiary injectant used as part of</t>
  </si>
  <si>
    <t xml:space="preserve">    tertiary recovery method /5..............................................................................................................................................................................</t>
  </si>
  <si>
    <t>Eliminate the tax exemption for crude oil from bitumen and kerogen-rich rock for the</t>
  </si>
  <si>
    <t xml:space="preserve">    Superfund /6..............................................................................................................................................................................</t>
  </si>
  <si>
    <t>Expand Family Member Eligibility under the Federal Employees Dental and Vision Insurance</t>
  </si>
  <si>
    <t xml:space="preserve">    Program (FEDVIP)..............................................................................................................................................................................</t>
  </si>
  <si>
    <t>Amend Administration of Tribal Federal Employees Health Benefits Program (FEHBP) Enrollment</t>
  </si>
  <si>
    <t xml:space="preserve">    System..............................................................................................................................................................................</t>
  </si>
  <si>
    <t>Amend the Bank Merger Act to allow for the transition of Treasury-sponsored debit cards</t>
  </si>
  <si>
    <t>Reduce paperwork burden by permanently authorizing current home to work transportation for</t>
  </si>
  <si>
    <t xml:space="preserve">    the IRS Commissioner..............................................................................................................................................................................</t>
  </si>
  <si>
    <t xml:space="preserve">    accounts..............................................................................................................................................................................</t>
  </si>
  <si>
    <t>Remove restrictions on the certification of new entities as Organ Procurement Organizations and</t>
  </si>
  <si>
    <t xml:space="preserve">    increase enforcement flexibility..............................................................................................................................................................................</t>
  </si>
  <si>
    <t>Expand the current Medicare Eligible Retiree Health Care Fund to include all uniformed services</t>
  </si>
  <si>
    <t xml:space="preserve">    retiree health care costs..............................................................................................................................................................................</t>
  </si>
  <si>
    <t>Authorize mandatory collection of Survivor Benefit Plan premiums from Veterans Disability</t>
  </si>
  <si>
    <t>Extend authority to provide increased voluntary separation incentive pay for civilian employees</t>
  </si>
  <si>
    <t xml:space="preserve">    of the Department of Defense..............................................................................................................................................................................</t>
  </si>
  <si>
    <t xml:space="preserve">    Compensation..............................................................................................................................................................................</t>
  </si>
  <si>
    <t>Capture savings to Medicare and Medicaid from Health Care Fraud and Abuse Control (HCFAC)</t>
  </si>
  <si>
    <t>Capture savings to Unemployment Insurance (UI) from Reemployment Services and Eligibility</t>
  </si>
  <si>
    <t xml:space="preserve">    allocation adjustment..............................................................................................................................................................................</t>
  </si>
  <si>
    <t xml:space="preserve">    Assessments (RESEA) allocation adjustment /2.........................................................................................................................</t>
  </si>
  <si>
    <t>Provide mandatory funding for previously enacted Tribal Water Settlements Operations and</t>
  </si>
  <si>
    <t xml:space="preserve">    Maintenance..............................................................................................................................................................................</t>
  </si>
  <si>
    <t>Strengthen the global health workforce, advance research and development capacity, and</t>
  </si>
  <si>
    <t>Enable the Secretary to temporarily modify or waive the application of specific requirements</t>
  </si>
  <si>
    <t xml:space="preserve">    of the Clinical Laboratory Improvement Amendments of 1988 (CLIA) Act /1.....................................................................................................................</t>
  </si>
  <si>
    <t xml:space="preserve">    increase health security financing..............................................................................................................................................................................</t>
  </si>
  <si>
    <t>Department of State and United States Agency for International Development (USAID):</t>
  </si>
  <si>
    <t>Make the adoption tax credit refundable and allow certain guardianship arrangements to</t>
  </si>
  <si>
    <t xml:space="preserve">    qualify /2..............................................................................................................................................................................</t>
  </si>
  <si>
    <t>Subtotal, advance child welfare............................................................................................................................................................................</t>
  </si>
  <si>
    <t>Expand Vaccines for Children (VFC) program to all Children's Health Insurance</t>
  </si>
  <si>
    <t xml:space="preserve">    Program (CHIP) children and make program improvements...............................................................................................................................................</t>
  </si>
  <si>
    <t>Create new flexibilities and support in the Chafee program for youth who experienced foster</t>
  </si>
  <si>
    <t>Prevent and combat religious, sexual orientation, gender identity, gender expression, or sex</t>
  </si>
  <si>
    <t xml:space="preserve">    discrimination in the child welfare system.........................................................................................................................................................</t>
  </si>
  <si>
    <t xml:space="preserve">    care…..............................................................................................................................................................................</t>
  </si>
  <si>
    <t>Require coverage of three behavioral health visits and three primary care visits without</t>
  </si>
  <si>
    <t>Provide mandatory funding for DOL to perform additional Non-Quantitative Treatment</t>
  </si>
  <si>
    <t xml:space="preserve">    Limitations (NQTL) audits..............................................................................................................................................................................</t>
  </si>
  <si>
    <t xml:space="preserve">    cost-sharing /2..............................................................................................................................................................................</t>
  </si>
  <si>
    <t>Authorize the Department of Labor (DOL) to pursue parity violations by entities that provide</t>
  </si>
  <si>
    <t>Establish Medicaid provider capacity grants for mental health &amp; substance use disorder</t>
  </si>
  <si>
    <t xml:space="preserve">    treatment..............................................................................................................................................................................</t>
  </si>
  <si>
    <t>Subtotal, program integrity proposals..............................................................................................................................................................................</t>
  </si>
  <si>
    <t>Increase Afghan Special Immigrant Visas..............................................................................................................................................................................</t>
  </si>
  <si>
    <t>Smooth and extend BBEDCA Section 251A sequestration..............................................................................................................................................................................</t>
  </si>
  <si>
    <t>Grand total, mandatory and receipt proposals..............................................................................................................................................................................</t>
  </si>
  <si>
    <t xml:space="preserve">    income inclusion........................................................................................................................................................................................................</t>
  </si>
  <si>
    <t xml:space="preserve">    authorize IRS oversight of paid preparers...................................................................................................................................................................</t>
  </si>
  <si>
    <t>Subtotal, modify estate and gift taxation..............................................................................................................................................................................</t>
  </si>
  <si>
    <t>Reform the taxation of capital income..............................................................................................................................................................................</t>
  </si>
  <si>
    <t>Subtotal, modify fossil fuel taxation..............................................................................................................................................................................</t>
  </si>
  <si>
    <t>Eliminate drawback for the OSLTF /6..............................................................................................................................................................................</t>
  </si>
  <si>
    <t>Repeal the enhanced oil recovery credit..............................................................................................................................................................................</t>
  </si>
  <si>
    <t>Strengthen mandatory recall authorities..............................................................................................................................................................................</t>
  </si>
  <si>
    <t>Expand FEDVIP to Tribal Employers..............................................................................................................................................................................</t>
  </si>
  <si>
    <t>Expand use of pesticide licensing user fees..............................................................................................................................................................................</t>
  </si>
  <si>
    <t>Expand the Disposal Fund authorities..............................................................................................................................................................................</t>
  </si>
  <si>
    <t>Modernize records management program..............................................................................................................................................................................</t>
  </si>
  <si>
    <t>Extend expiring Customs and Border Protection (CBP) user fees..............................................................................................................................................................................</t>
  </si>
  <si>
    <t>Expand Foreign Labor Certification Fees..............................................................................................................................................................................</t>
  </si>
  <si>
    <t>Strengthen clean energy manufacturing..............................................................................................................................................................................</t>
  </si>
  <si>
    <t>Double the maximum Pell Grant by 2029..............................................................................................................................................................................</t>
  </si>
  <si>
    <t>Reduce affordable housing barriers..............................................................................................................................................................................</t>
  </si>
  <si>
    <t xml:space="preserve">    and remove tax deductions for shipping jobs overseas.....................................................................................................................................................</t>
  </si>
  <si>
    <t>Subtotal, provide tax incentives for locating jobs and business activity in the United States</t>
  </si>
  <si>
    <t xml:space="preserve">    health services into a permanent program...............................................................................................................................................................................</t>
  </si>
  <si>
    <t>Expand and convert Medicaid demonstration programs to improve community behavioral</t>
  </si>
  <si>
    <t xml:space="preserve">    health plans..............................................................................................................................................................................</t>
  </si>
  <si>
    <t xml:space="preserve">    administrative services to Employee Retirement Income Security Act (ERISA) group</t>
  </si>
  <si>
    <t xml:space="preserve">    Navigator programs..............................................................................................................................................................................</t>
  </si>
  <si>
    <t>Expand and encourage participation in the title IV-E Prevention Services and Kinship</t>
  </si>
  <si>
    <t xml:space="preserve">    suppliers, and contractors during public health emergencies..............................................................................................................................</t>
  </si>
  <si>
    <t>Ensure consistency and clarity of data reporting requirements for Medicare providers,</t>
  </si>
  <si>
    <t>Table S-7.  ESTIMATED SPENDING FROM 2023 BALANCES OF BUDGET AUTHORITY: DISCRETIONARY PROGRAMS</t>
  </si>
  <si>
    <t>Table S-6.  MANDATORY AND RECEIPT PROPOSALS</t>
  </si>
  <si>
    <t>Table S-2.  EFFECT OF BUDGET PROPOSALS ON PROJECTED DEFICITS</t>
  </si>
  <si>
    <r>
      <t>Table S-1.  BUDGET TOTALS</t>
    </r>
    <r>
      <rPr>
        <b/>
        <vertAlign val="superscript"/>
        <sz val="12"/>
        <color theme="1"/>
        <rFont val="Times New Roman"/>
        <family val="1"/>
      </rPr>
      <t>1</t>
    </r>
    <r>
      <rPr>
        <b/>
        <sz val="12"/>
        <color theme="1"/>
        <rFont val="Times New Roman"/>
        <family val="1"/>
      </rPr>
      <t xml:space="preserve"> </t>
    </r>
  </si>
  <si>
    <t>Table 7.  ACTUAL AND PROJECTED CURRENT YEAR DEFICITS, 2012-2021</t>
  </si>
  <si>
    <t>Table 6.  ESTIMATING CHANGES IN CURRENT YEAR OUTLAYS</t>
  </si>
  <si>
    <t>Table 5.  CHANGES IN OUTLAYS</t>
  </si>
  <si>
    <t>Table 4.  CHANGES IN RECEIPTS</t>
  </si>
  <si>
    <t>Table 3.  COMPARISON OF ECONOMIC ASSUMPTIONS</t>
  </si>
  <si>
    <r>
      <t>Table 2.  ECONOMIC ASSUMPTIONS</t>
    </r>
    <r>
      <rPr>
        <b/>
        <vertAlign val="superscript"/>
        <sz val="12"/>
        <color theme="1"/>
        <rFont val="Times New Roman"/>
        <family val="1"/>
      </rPr>
      <t>1</t>
    </r>
  </si>
  <si>
    <t>Table 1.  CHANGES IN DEFICITS FROM THE BUDGET</t>
  </si>
  <si>
    <t xml:space="preserve">            Unified budget deficit.......................................................................................................................................................</t>
  </si>
  <si>
    <t xml:space="preserve">        Justice..............................................................................................................................................................................</t>
  </si>
  <si>
    <t xml:space="preserve">        Agriculture..............................................................................................................................................................................</t>
  </si>
  <si>
    <t>Baseline by Category (S-3)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</si>
</sst>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64" formatCode="#,##0;\-#,##0;\-\-\-"/>
    <numFmt numFmtId="165" formatCode="#,##0.000;\-#,##0.000;\-\-\-"/>
    <numFmt numFmtId="166" formatCode="0;\-0;\-\-\-"/>
    <numFmt numFmtId="167" formatCode="General;\-General"/>
    <numFmt numFmtId="168" formatCode="mm/dd/yy_);\-mm/dd/yy_)"/>
    <numFmt numFmtId="169" formatCode="hh:mm\ AM/PM_);\-hh:mm\ AM/PM_)"/>
    <numFmt numFmtId="170" formatCode="0.0%"/>
    <numFmt numFmtId="171" formatCode="#,##0.0"/>
    <numFmt numFmtId="172" formatCode="#,##0.0;\-#,##0.0;\-\-\-"/>
    <numFmt numFmtId="173" formatCode="0.0;\-0.0;\-\-\-"/>
    <numFmt numFmtId="174" formatCode="0.0"/>
    <numFmt numFmtId="175" formatCode="#,##0.00;\-#,##0.00;\-\-\-"/>
    <numFmt numFmtId="176" formatCode="_(* #,##0.0_);_(* \(#,##0.0\);\-\-\-;_(@_)"/>
    <numFmt numFmtId="177" formatCode="0.000;\-0.000;\-\-\-"/>
    <numFmt numFmtId="178" formatCode="hh:mm\ AM/PM_)"/>
    <numFmt numFmtId="179" formatCode="mm/dd/yy_)"/>
    <numFmt numFmtId="180" formatCode="#,##0.0000"/>
    <numFmt numFmtId="181" formatCode="0.0%;\-0.0%;\-\-\-"/>
    <numFmt numFmtId="182" formatCode="#,##0.0000;\-#,##0.0000;\-\-\-"/>
    <numFmt numFmtId="183" formatCode="#,##0.000_);\(#,##0.000\);\-\-\-"/>
    <numFmt numFmtId="184" formatCode="#,##0.000000;\-#,##0.000000;\-\-\-"/>
  </numFmts>
  <fonts count="30">
    <font>
      <sz val="11"/>
      <color theme="1"/>
      <name val="Calibri"/>
      <family val="2"/>
      <scheme val="minor"/>
    </font>
    <font>
      <sz val="11"/>
      <color theme="1"/>
      <name val="Calibri"/>
      <family val="2"/>
      <scheme val="minor"/>
    </font>
    <font>
      <sz val="11"/>
      <color theme="1"/>
      <name val="Times New Roman"/>
      <family val="1"/>
    </font>
    <font>
      <sz val="10"/>
      <name val="Arial"/>
      <family val="2"/>
    </font>
    <font>
      <b/>
      <sz val="12"/>
      <color theme="1"/>
      <name val="Times New Roman"/>
      <family val="1"/>
    </font>
    <font>
      <sz val="12"/>
      <color theme="1"/>
      <name val="Times New Roman"/>
      <family val="1"/>
    </font>
    <font>
      <vertAlign val="superscript"/>
      <sz val="11"/>
      <color theme="1"/>
      <name val="Times New Roman"/>
      <family val="1"/>
    </font>
    <font>
      <b/>
      <vertAlign val="superscript"/>
      <sz val="12"/>
      <color theme="1"/>
      <name val="Times New Roman"/>
      <family val="1"/>
    </font>
    <font>
      <sz val="12"/>
      <name val="Times New Roman"/>
      <family val="1"/>
    </font>
    <font>
      <sz val="11"/>
      <name val="Times New Roman"/>
      <family val="1"/>
    </font>
    <font>
      <sz val="12"/>
      <name val="Arial"/>
    </font>
    <font>
      <b/>
      <sz val="12"/>
      <name val="Times New Roman"/>
      <family val="1"/>
    </font>
    <font>
      <u/>
      <sz val="11"/>
      <color theme="10"/>
      <name val="Calibri"/>
      <family val="2"/>
      <scheme val="minor"/>
    </font>
    <font>
      <sz val="10"/>
      <name val="Arial MT"/>
    </font>
    <font>
      <vertAlign val="superscript"/>
      <sz val="11"/>
      <name val="Times New Roman"/>
      <family val="1"/>
    </font>
    <font>
      <vertAlign val="superscript"/>
      <sz val="12"/>
      <name val="Times New Roman"/>
      <family val="1"/>
    </font>
    <font>
      <u/>
      <sz val="12"/>
      <name val="Times New Roman"/>
      <family val="1"/>
    </font>
    <font>
      <b/>
      <vertAlign val="superscript"/>
      <sz val="12"/>
      <name val="Times New Roman"/>
      <family val="1"/>
    </font>
    <font>
      <i/>
      <sz val="12"/>
      <name val="Times New Roman"/>
      <family val="1"/>
    </font>
    <font>
      <i/>
      <sz val="12"/>
      <color theme="1"/>
      <name val="Times New Roman"/>
      <family val="1"/>
    </font>
    <font>
      <i/>
      <sz val="12"/>
      <color rgb="FFFF0000"/>
      <name val="Times New Roman"/>
      <family val="1"/>
    </font>
    <font>
      <sz val="12"/>
      <color rgb="FFFF0000"/>
      <name val="Times New Roman"/>
      <family val="1"/>
    </font>
    <font>
      <u/>
      <sz val="12"/>
      <color theme="1"/>
      <name val="Times New Roman"/>
      <family val="1"/>
    </font>
    <font>
      <vertAlign val="superscript"/>
      <sz val="12"/>
      <color theme="1"/>
      <name val="Times New Roman"/>
      <family val="1"/>
    </font>
    <font>
      <sz val="12"/>
      <name val="Calibri"/>
      <family val="2"/>
      <scheme val="minor"/>
    </font>
    <font>
      <sz val="12"/>
      <color theme="1"/>
      <name val="Calibri"/>
      <family val="2"/>
      <scheme val="minor"/>
    </font>
    <font>
      <vertAlign val="superscript"/>
      <sz val="11"/>
      <color indexed="8"/>
      <name val="Times New Roman"/>
      <family val="1"/>
    </font>
    <font>
      <sz val="11"/>
      <color indexed="8"/>
      <name val="Times New Roman"/>
      <family val="1"/>
    </font>
    <font>
      <b/>
      <u/>
      <sz val="12"/>
      <color theme="1"/>
      <name val="Times New Roman"/>
      <family val="1"/>
    </font>
    <font>
      <u/>
      <sz val="12"/>
      <color theme="10"/>
      <name val="Times New Roman"/>
      <family val="1"/>
    </font>
  </fonts>
  <fills count="2">
    <fill>
      <patternFill patternType="none"/>
    </fill>
    <fill>
      <patternFill patternType="gray125"/>
    </fill>
  </fills>
  <borders count="8">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thin">
        <color indexed="8"/>
      </bottom>
      <diagonal/>
    </border>
    <border>
      <left/>
      <right style="thin">
        <color indexed="64"/>
      </right>
      <top style="thin">
        <color indexed="64"/>
      </top>
      <bottom style="thin">
        <color indexed="64"/>
      </bottom>
      <diagonal/>
    </border>
  </borders>
  <cellStyleXfs count="21">
    <xf numFmtId="165" fontId="0" fillId="0" borderId="0"/>
    <xf numFmtId="164" fontId="1" fillId="0" borderId="0"/>
    <xf numFmtId="167" fontId="3" fillId="0" borderId="0"/>
    <xf numFmtId="9" fontId="1" fillId="0" borderId="0" applyFont="0" applyFill="0" applyBorder="0" applyAlignment="0" applyProtection="0"/>
    <xf numFmtId="164" fontId="1" fillId="0" borderId="0"/>
    <xf numFmtId="0" fontId="1" fillId="0" borderId="0"/>
    <xf numFmtId="171" fontId="8" fillId="0" borderId="0"/>
    <xf numFmtId="171" fontId="8" fillId="0" borderId="0"/>
    <xf numFmtId="164" fontId="10" fillId="0" borderId="0"/>
    <xf numFmtId="3" fontId="1" fillId="0" borderId="0"/>
    <xf numFmtId="165" fontId="12" fillId="0" borderId="0" applyNumberFormat="0" applyFill="0" applyBorder="0" applyAlignment="0" applyProtection="0"/>
    <xf numFmtId="164" fontId="1" fillId="0" borderId="0"/>
    <xf numFmtId="9" fontId="1" fillId="0" borderId="0" applyFont="0" applyFill="0" applyBorder="0" applyAlignment="0" applyProtection="0"/>
    <xf numFmtId="165" fontId="1" fillId="0" borderId="0"/>
    <xf numFmtId="165" fontId="1" fillId="0" borderId="0"/>
    <xf numFmtId="0" fontId="1" fillId="0" borderId="0"/>
    <xf numFmtId="0" fontId="3" fillId="0" borderId="0"/>
    <xf numFmtId="0" fontId="3" fillId="0" borderId="0"/>
    <xf numFmtId="164" fontId="3" fillId="0" borderId="0"/>
    <xf numFmtId="164" fontId="13" fillId="0" borderId="0" applyFont="0" applyFill="0" applyBorder="0" applyAlignment="0" applyProtection="0"/>
    <xf numFmtId="9" fontId="3" fillId="0" borderId="0" applyFont="0" applyFill="0" applyBorder="0" applyAlignment="0" applyProtection="0"/>
  </cellStyleXfs>
  <cellXfs count="366">
    <xf numFmtId="165" fontId="0" fillId="0" borderId="0" xfId="0"/>
    <xf numFmtId="0" fontId="4" fillId="0" borderId="0" xfId="4" applyNumberFormat="1" applyFont="1" applyAlignment="1">
      <alignment horizontal="centerContinuous"/>
    </xf>
    <xf numFmtId="0" fontId="5" fillId="0" borderId="0" xfId="4" applyNumberFormat="1" applyFont="1" applyAlignment="1">
      <alignment horizontal="centerContinuous"/>
    </xf>
    <xf numFmtId="164" fontId="5" fillId="0" borderId="0" xfId="4" applyFont="1"/>
    <xf numFmtId="164" fontId="2" fillId="0" borderId="0" xfId="4" applyFont="1"/>
    <xf numFmtId="164" fontId="2" fillId="0" borderId="3" xfId="4" applyFont="1" applyBorder="1"/>
    <xf numFmtId="0" fontId="2" fillId="0" borderId="0" xfId="5" applyFont="1"/>
    <xf numFmtId="0" fontId="1" fillId="0" borderId="0" xfId="5"/>
    <xf numFmtId="164" fontId="2" fillId="0" borderId="0" xfId="5" applyNumberFormat="1" applyFont="1"/>
    <xf numFmtId="177" fontId="11" fillId="0" borderId="0" xfId="8" applyNumberFormat="1" applyFont="1" applyAlignment="1">
      <alignment horizontal="centerContinuous"/>
    </xf>
    <xf numFmtId="164" fontId="4" fillId="0" borderId="0" xfId="4" applyFont="1" applyAlignment="1">
      <alignment horizontal="centerContinuous"/>
    </xf>
    <xf numFmtId="164" fontId="5" fillId="0" borderId="0" xfId="4" applyFont="1" applyAlignment="1">
      <alignment horizontal="centerContinuous"/>
    </xf>
    <xf numFmtId="3" fontId="4" fillId="0" borderId="0" xfId="9" applyFont="1"/>
    <xf numFmtId="3" fontId="5" fillId="0" borderId="0" xfId="9" applyFont="1"/>
    <xf numFmtId="3" fontId="2" fillId="0" borderId="0" xfId="9" applyFont="1"/>
    <xf numFmtId="0" fontId="5" fillId="0" borderId="0" xfId="5" applyFont="1"/>
    <xf numFmtId="0" fontId="1" fillId="0" borderId="3" xfId="5" applyBorder="1"/>
    <xf numFmtId="183" fontId="11" fillId="0" borderId="0" xfId="19" applyNumberFormat="1" applyFont="1" applyAlignment="1" applyProtection="1">
      <alignment horizontal="centerContinuous"/>
    </xf>
    <xf numFmtId="183" fontId="8" fillId="0" borderId="0" xfId="19" applyNumberFormat="1" applyFont="1" applyAlignment="1" applyProtection="1">
      <alignment horizontal="centerContinuous"/>
    </xf>
    <xf numFmtId="164" fontId="8" fillId="0" borderId="0" xfId="19" applyFont="1" applyAlignment="1" applyProtection="1">
      <alignment horizontal="centerContinuous"/>
    </xf>
    <xf numFmtId="179" fontId="8" fillId="0" borderId="0" xfId="19" applyNumberFormat="1" applyFont="1" applyAlignment="1" applyProtection="1">
      <alignment horizontal="centerContinuous"/>
    </xf>
    <xf numFmtId="164" fontId="8" fillId="0" borderId="0" xfId="19" applyFont="1" applyProtection="1"/>
    <xf numFmtId="164" fontId="8" fillId="0" borderId="0" xfId="19" applyFont="1"/>
    <xf numFmtId="178" fontId="8" fillId="0" borderId="0" xfId="19" applyNumberFormat="1" applyFont="1" applyAlignment="1" applyProtection="1">
      <alignment horizontal="centerContinuous"/>
    </xf>
    <xf numFmtId="183" fontId="8" fillId="0" borderId="0" xfId="19" applyNumberFormat="1" applyFont="1" applyAlignment="1" applyProtection="1">
      <alignment horizontal="center"/>
    </xf>
    <xf numFmtId="164" fontId="8" fillId="0" borderId="0" xfId="19" applyFont="1" applyAlignment="1" applyProtection="1">
      <alignment horizontal="right"/>
    </xf>
    <xf numFmtId="183" fontId="11" fillId="0" borderId="0" xfId="19" applyNumberFormat="1" applyFont="1" applyProtection="1"/>
    <xf numFmtId="183" fontId="8" fillId="0" borderId="0" xfId="19" applyNumberFormat="1" applyFont="1" applyProtection="1"/>
    <xf numFmtId="183" fontId="8" fillId="0" borderId="0" xfId="19" quotePrefix="1" applyNumberFormat="1" applyFont="1" applyAlignment="1" applyProtection="1">
      <alignment horizontal="left"/>
    </xf>
    <xf numFmtId="183" fontId="8" fillId="0" borderId="0" xfId="19" quotePrefix="1" applyNumberFormat="1" applyFont="1" applyProtection="1"/>
    <xf numFmtId="164" fontId="8" fillId="0" borderId="2" xfId="19" applyFont="1" applyBorder="1"/>
    <xf numFmtId="181" fontId="8" fillId="0" borderId="0" xfId="20" applyNumberFormat="1" applyFont="1" applyBorder="1" applyAlignment="1" applyProtection="1">
      <alignment horizontal="right"/>
    </xf>
    <xf numFmtId="164" fontId="8" fillId="0" borderId="0" xfId="19" applyFont="1" applyFill="1" applyProtection="1"/>
    <xf numFmtId="183" fontId="8" fillId="0" borderId="0" xfId="19" applyNumberFormat="1" applyFont="1" applyAlignment="1" applyProtection="1">
      <alignment horizontal="left"/>
    </xf>
    <xf numFmtId="164" fontId="8" fillId="0" borderId="3" xfId="19" applyFont="1" applyBorder="1"/>
    <xf numFmtId="164" fontId="8" fillId="0" borderId="0" xfId="19" applyFont="1" applyBorder="1"/>
    <xf numFmtId="164" fontId="8" fillId="0" borderId="0" xfId="20" applyNumberFormat="1" applyFont="1" applyBorder="1" applyAlignment="1" applyProtection="1">
      <alignment horizontal="right"/>
    </xf>
    <xf numFmtId="183" fontId="8" fillId="0" borderId="0" xfId="19" applyNumberFormat="1" applyFont="1" applyBorder="1" applyProtection="1"/>
    <xf numFmtId="181" fontId="8" fillId="0" borderId="0" xfId="19" applyNumberFormat="1" applyFont="1" applyProtection="1"/>
    <xf numFmtId="181" fontId="8" fillId="0" borderId="0" xfId="19" applyNumberFormat="1" applyFont="1"/>
    <xf numFmtId="183" fontId="8" fillId="0" borderId="6" xfId="19" applyNumberFormat="1" applyFont="1" applyBorder="1" applyProtection="1"/>
    <xf numFmtId="164" fontId="8" fillId="0" borderId="6" xfId="19" applyFont="1" applyBorder="1" applyProtection="1"/>
    <xf numFmtId="0" fontId="16" fillId="0" borderId="0" xfId="19" applyNumberFormat="1" applyFont="1"/>
    <xf numFmtId="164" fontId="8" fillId="0" borderId="0" xfId="19" quotePrefix="1" applyFont="1"/>
    <xf numFmtId="164" fontId="16" fillId="0" borderId="0" xfId="19" applyFont="1"/>
    <xf numFmtId="184" fontId="8" fillId="0" borderId="0" xfId="19" applyNumberFormat="1" applyFont="1"/>
    <xf numFmtId="165" fontId="8" fillId="0" borderId="0" xfId="19" applyNumberFormat="1" applyFont="1"/>
    <xf numFmtId="164" fontId="9" fillId="0" borderId="0" xfId="18" applyFont="1"/>
    <xf numFmtId="164" fontId="9" fillId="0" borderId="3" xfId="18" applyFont="1" applyBorder="1"/>
    <xf numFmtId="164" fontId="11" fillId="0" borderId="0" xfId="18" applyFont="1" applyAlignment="1">
      <alignment horizontal="centerContinuous"/>
    </xf>
    <xf numFmtId="164" fontId="8" fillId="0" borderId="0" xfId="18" applyFont="1" applyAlignment="1">
      <alignment horizontal="centerContinuous"/>
    </xf>
    <xf numFmtId="164" fontId="8" fillId="0" borderId="0" xfId="18" applyFont="1"/>
    <xf numFmtId="164" fontId="8" fillId="0" borderId="3" xfId="18" applyFont="1" applyBorder="1" applyAlignment="1">
      <alignment horizontal="center"/>
    </xf>
    <xf numFmtId="164" fontId="11" fillId="0" borderId="1" xfId="18" applyFont="1" applyBorder="1" applyAlignment="1">
      <alignment horizontal="centerContinuous"/>
    </xf>
    <xf numFmtId="164" fontId="8" fillId="0" borderId="0" xfId="18" applyFont="1" applyAlignment="1">
      <alignment horizontal="center"/>
    </xf>
    <xf numFmtId="164" fontId="11" fillId="0" borderId="2" xfId="18" applyFont="1" applyBorder="1" applyAlignment="1">
      <alignment horizontal="center"/>
    </xf>
    <xf numFmtId="0" fontId="11" fillId="0" borderId="2" xfId="18" applyNumberFormat="1" applyFont="1" applyBorder="1" applyAlignment="1">
      <alignment horizontal="center"/>
    </xf>
    <xf numFmtId="164" fontId="11" fillId="0" borderId="2" xfId="18" quotePrefix="1" applyFont="1" applyBorder="1" applyAlignment="1">
      <alignment horizontal="center"/>
    </xf>
    <xf numFmtId="164" fontId="11" fillId="0" borderId="0" xfId="18" applyFont="1" applyAlignment="1">
      <alignment horizontal="center"/>
    </xf>
    <xf numFmtId="164" fontId="11" fillId="0" borderId="0" xfId="18" quotePrefix="1" applyFont="1"/>
    <xf numFmtId="164" fontId="8" fillId="0" borderId="0" xfId="18" quotePrefix="1" applyFont="1" applyAlignment="1">
      <alignment horizontal="left"/>
    </xf>
    <xf numFmtId="164" fontId="8" fillId="0" borderId="0" xfId="18" quotePrefix="1" applyFont="1"/>
    <xf numFmtId="164" fontId="8" fillId="0" borderId="2" xfId="18" applyFont="1" applyBorder="1"/>
    <xf numFmtId="164" fontId="8" fillId="0" borderId="3" xfId="18" applyFont="1" applyBorder="1"/>
    <xf numFmtId="164" fontId="8" fillId="0" borderId="1" xfId="18" applyFont="1" applyBorder="1"/>
    <xf numFmtId="164" fontId="8" fillId="0" borderId="2" xfId="18" quotePrefix="1" applyFont="1" applyBorder="1"/>
    <xf numFmtId="164" fontId="8" fillId="0" borderId="0" xfId="18" applyFont="1" applyAlignment="1">
      <alignment wrapText="1"/>
    </xf>
    <xf numFmtId="164" fontId="15" fillId="0" borderId="0" xfId="18" applyFont="1" applyAlignment="1">
      <alignment wrapText="1"/>
    </xf>
    <xf numFmtId="0" fontId="5" fillId="0" borderId="5" xfId="5" applyFont="1" applyBorder="1"/>
    <xf numFmtId="0" fontId="5" fillId="0" borderId="0" xfId="5" applyFont="1" applyAlignment="1">
      <alignment horizontal="right" indent="1"/>
    </xf>
    <xf numFmtId="0" fontId="5" fillId="0" borderId="5" xfId="5" applyFont="1" applyBorder="1" applyAlignment="1">
      <alignment horizontal="left" indent="3"/>
    </xf>
    <xf numFmtId="171" fontId="5" fillId="0" borderId="0" xfId="5" quotePrefix="1" applyNumberFormat="1" applyFont="1" applyAlignment="1">
      <alignment horizontal="right" indent="1"/>
    </xf>
    <xf numFmtId="0" fontId="5" fillId="0" borderId="4" xfId="5" applyFont="1" applyBorder="1" applyAlignment="1">
      <alignment horizontal="left" indent="3"/>
    </xf>
    <xf numFmtId="171" fontId="5" fillId="0" borderId="2" xfId="5" quotePrefix="1" applyNumberFormat="1" applyFont="1" applyBorder="1" applyAlignment="1">
      <alignment horizontal="right" indent="1"/>
    </xf>
    <xf numFmtId="0" fontId="9" fillId="0" borderId="0" xfId="5" applyFont="1"/>
    <xf numFmtId="0" fontId="9" fillId="0" borderId="0" xfId="5" applyFont="1" applyAlignment="1">
      <alignment horizontal="left" indent="2"/>
    </xf>
    <xf numFmtId="164" fontId="2" fillId="0" borderId="2" xfId="5" applyNumberFormat="1" applyFont="1" applyBorder="1"/>
    <xf numFmtId="164" fontId="9" fillId="0" borderId="0" xfId="5" applyNumberFormat="1" applyFont="1"/>
    <xf numFmtId="1" fontId="9" fillId="0" borderId="0" xfId="5" applyNumberFormat="1" applyFont="1"/>
    <xf numFmtId="164" fontId="9" fillId="0" borderId="2" xfId="5" applyNumberFormat="1" applyFont="1" applyBorder="1"/>
    <xf numFmtId="1" fontId="9" fillId="0" borderId="0" xfId="5" quotePrefix="1" applyNumberFormat="1" applyFont="1" applyAlignment="1">
      <alignment horizontal="left"/>
    </xf>
    <xf numFmtId="164" fontId="9" fillId="0" borderId="0" xfId="17" applyNumberFormat="1" applyFont="1"/>
    <xf numFmtId="1" fontId="9" fillId="0" borderId="0" xfId="16" quotePrefix="1" applyNumberFormat="1" applyFont="1" applyAlignment="1">
      <alignment horizontal="left"/>
    </xf>
    <xf numFmtId="0" fontId="9" fillId="0" borderId="0" xfId="5" quotePrefix="1" applyFont="1"/>
    <xf numFmtId="1" fontId="9" fillId="0" borderId="0" xfId="5" quotePrefix="1" applyNumberFormat="1" applyFont="1"/>
    <xf numFmtId="1" fontId="9" fillId="0" borderId="0" xfId="16" quotePrefix="1" applyNumberFormat="1" applyFont="1"/>
    <xf numFmtId="0" fontId="8" fillId="0" borderId="0" xfId="5" applyFont="1" applyAlignment="1">
      <alignment horizontal="right"/>
    </xf>
    <xf numFmtId="3" fontId="11" fillId="0" borderId="0" xfId="5" applyNumberFormat="1" applyFont="1"/>
    <xf numFmtId="49" fontId="8" fillId="0" borderId="0" xfId="5" applyNumberFormat="1" applyFont="1" applyAlignment="1">
      <alignment horizontal="right"/>
    </xf>
    <xf numFmtId="3" fontId="8" fillId="0" borderId="0" xfId="5" applyNumberFormat="1" applyFont="1" applyAlignment="1">
      <alignment horizontal="left" indent="1"/>
    </xf>
    <xf numFmtId="3" fontId="8" fillId="0" borderId="0" xfId="5" applyNumberFormat="1" applyFont="1" applyAlignment="1">
      <alignment horizontal="left" indent="2"/>
    </xf>
    <xf numFmtId="164" fontId="5" fillId="0" borderId="0" xfId="5" applyNumberFormat="1" applyFont="1"/>
    <xf numFmtId="0" fontId="8" fillId="0" borderId="0" xfId="5" applyFont="1" applyAlignment="1">
      <alignment horizontal="left" indent="2"/>
    </xf>
    <xf numFmtId="0" fontId="8" fillId="0" borderId="0" xfId="5" applyFont="1" applyAlignment="1">
      <alignment horizontal="left" indent="3"/>
    </xf>
    <xf numFmtId="0" fontId="8" fillId="0" borderId="0" xfId="5" applyFont="1" applyAlignment="1">
      <alignment horizontal="left" indent="4"/>
    </xf>
    <xf numFmtId="164" fontId="5" fillId="0" borderId="2" xfId="5" applyNumberFormat="1" applyFont="1" applyBorder="1"/>
    <xf numFmtId="175" fontId="8" fillId="0" borderId="0" xfId="5" applyNumberFormat="1" applyFont="1" applyAlignment="1">
      <alignment horizontal="left" indent="4"/>
    </xf>
    <xf numFmtId="182" fontId="8" fillId="0" borderId="0" xfId="5" applyNumberFormat="1" applyFont="1" applyAlignment="1">
      <alignment horizontal="left" indent="4"/>
    </xf>
    <xf numFmtId="0" fontId="8" fillId="0" borderId="0" xfId="5" quotePrefix="1" applyFont="1" applyAlignment="1">
      <alignment horizontal="left" wrapText="1" indent="4"/>
    </xf>
    <xf numFmtId="0" fontId="18" fillId="0" borderId="0" xfId="5" applyFont="1" applyAlignment="1">
      <alignment horizontal="left" indent="5"/>
    </xf>
    <xf numFmtId="164" fontId="19" fillId="0" borderId="0" xfId="5" applyNumberFormat="1" applyFont="1"/>
    <xf numFmtId="0" fontId="8" fillId="0" borderId="0" xfId="5" applyFont="1" applyAlignment="1">
      <alignment horizontal="left" indent="5"/>
    </xf>
    <xf numFmtId="0" fontId="18" fillId="0" borderId="0" xfId="5" applyFont="1" applyAlignment="1">
      <alignment horizontal="left" indent="4"/>
    </xf>
    <xf numFmtId="164" fontId="19" fillId="0" borderId="2" xfId="5" applyNumberFormat="1" applyFont="1" applyBorder="1"/>
    <xf numFmtId="164" fontId="8" fillId="0" borderId="0" xfId="5" applyNumberFormat="1" applyFont="1"/>
    <xf numFmtId="164" fontId="18" fillId="0" borderId="0" xfId="5" applyNumberFormat="1" applyFont="1" applyAlignment="1">
      <alignment horizontal="right"/>
    </xf>
    <xf numFmtId="164" fontId="18" fillId="0" borderId="0" xfId="5" applyNumberFormat="1" applyFont="1"/>
    <xf numFmtId="0" fontId="18" fillId="0" borderId="0" xfId="5" applyFont="1" applyAlignment="1">
      <alignment horizontal="left" vertical="center" indent="4"/>
    </xf>
    <xf numFmtId="0" fontId="8" fillId="0" borderId="0" xfId="5" applyFont="1" applyAlignment="1">
      <alignment horizontal="left" vertical="center" indent="3"/>
    </xf>
    <xf numFmtId="164" fontId="18" fillId="0" borderId="2" xfId="5" applyNumberFormat="1" applyFont="1" applyBorder="1"/>
    <xf numFmtId="0" fontId="8" fillId="0" borderId="0" xfId="5" applyFont="1" applyAlignment="1">
      <alignment horizontal="left" indent="1"/>
    </xf>
    <xf numFmtId="0" fontId="8" fillId="0" borderId="0" xfId="5" quotePrefix="1" applyFont="1" applyAlignment="1">
      <alignment horizontal="left" indent="3"/>
    </xf>
    <xf numFmtId="3" fontId="11" fillId="0" borderId="0" xfId="5" quotePrefix="1" applyNumberFormat="1" applyFont="1"/>
    <xf numFmtId="164" fontId="4" fillId="0" borderId="0" xfId="5" applyNumberFormat="1" applyFont="1"/>
    <xf numFmtId="0" fontId="11" fillId="0" borderId="0" xfId="5" applyFont="1" applyAlignment="1">
      <alignment horizontal="left"/>
    </xf>
    <xf numFmtId="0" fontId="8" fillId="0" borderId="0" xfId="5" quotePrefix="1" applyFont="1" applyAlignment="1">
      <alignment horizontal="left" indent="2"/>
    </xf>
    <xf numFmtId="0" fontId="8" fillId="0" borderId="0" xfId="5" quotePrefix="1" applyFont="1" applyAlignment="1">
      <alignment horizontal="left" wrapText="1" indent="3"/>
    </xf>
    <xf numFmtId="3" fontId="5" fillId="0" borderId="0" xfId="5" applyNumberFormat="1" applyFont="1"/>
    <xf numFmtId="0" fontId="8" fillId="0" borderId="0" xfId="5" quotePrefix="1" applyFont="1" applyAlignment="1">
      <alignment horizontal="left" indent="4"/>
    </xf>
    <xf numFmtId="0" fontId="8" fillId="0" borderId="0" xfId="5" quotePrefix="1" applyFont="1" applyAlignment="1">
      <alignment horizontal="left" indent="5"/>
    </xf>
    <xf numFmtId="1" fontId="8" fillId="0" borderId="0" xfId="5" quotePrefix="1" applyNumberFormat="1" applyFont="1" applyAlignment="1">
      <alignment horizontal="left" indent="3"/>
    </xf>
    <xf numFmtId="1" fontId="8" fillId="0" borderId="0" xfId="5" quotePrefix="1" applyNumberFormat="1" applyFont="1" applyAlignment="1">
      <alignment horizontal="left" indent="4"/>
    </xf>
    <xf numFmtId="1" fontId="8" fillId="0" borderId="0" xfId="5" quotePrefix="1" applyNumberFormat="1" applyFont="1" applyAlignment="1">
      <alignment horizontal="left" indent="2"/>
    </xf>
    <xf numFmtId="0" fontId="8" fillId="0" borderId="0" xfId="15" quotePrefix="1" applyFont="1" applyAlignment="1">
      <alignment horizontal="left" indent="4"/>
    </xf>
    <xf numFmtId="1" fontId="8" fillId="0" borderId="0" xfId="5" quotePrefix="1" applyNumberFormat="1" applyFont="1" applyAlignment="1">
      <alignment horizontal="left" indent="5"/>
    </xf>
    <xf numFmtId="164" fontId="5" fillId="0" borderId="1" xfId="5" applyNumberFormat="1" applyFont="1" applyBorder="1"/>
    <xf numFmtId="1" fontId="8" fillId="0" borderId="0" xfId="5" quotePrefix="1" applyNumberFormat="1" applyFont="1" applyAlignment="1">
      <alignment horizontal="left" wrapText="1" indent="3"/>
    </xf>
    <xf numFmtId="0" fontId="8" fillId="0" borderId="0" xfId="5" quotePrefix="1" applyFont="1" applyAlignment="1">
      <alignment horizontal="left" wrapText="1" indent="5"/>
    </xf>
    <xf numFmtId="1" fontId="11" fillId="0" borderId="0" xfId="16" applyNumberFormat="1" applyFont="1"/>
    <xf numFmtId="164" fontId="11" fillId="0" borderId="0" xfId="5" applyNumberFormat="1" applyFont="1"/>
    <xf numFmtId="1" fontId="8" fillId="0" borderId="0" xfId="5" applyNumberFormat="1" applyFont="1"/>
    <xf numFmtId="1" fontId="8" fillId="0" borderId="2" xfId="5" applyNumberFormat="1" applyFont="1" applyBorder="1"/>
    <xf numFmtId="164" fontId="8" fillId="0" borderId="2" xfId="5" applyNumberFormat="1" applyFont="1" applyBorder="1"/>
    <xf numFmtId="164" fontId="11" fillId="0" borderId="0" xfId="13" applyNumberFormat="1" applyFont="1" applyAlignment="1">
      <alignment horizontal="centerContinuous"/>
    </xf>
    <xf numFmtId="164" fontId="8" fillId="0" borderId="0" xfId="13" applyNumberFormat="1" applyFont="1" applyAlignment="1">
      <alignment horizontal="centerContinuous"/>
    </xf>
    <xf numFmtId="164" fontId="8" fillId="0" borderId="0" xfId="13" applyNumberFormat="1" applyFont="1"/>
    <xf numFmtId="164" fontId="8" fillId="0" borderId="3" xfId="13" applyNumberFormat="1" applyFont="1" applyBorder="1" applyAlignment="1">
      <alignment horizontal="center"/>
    </xf>
    <xf numFmtId="164" fontId="11" fillId="0" borderId="1" xfId="13" applyNumberFormat="1" applyFont="1" applyBorder="1" applyAlignment="1">
      <alignment horizontal="centerContinuous"/>
    </xf>
    <xf numFmtId="164" fontId="8" fillId="0" borderId="0" xfId="13" applyNumberFormat="1" applyFont="1" applyAlignment="1">
      <alignment horizontal="center"/>
    </xf>
    <xf numFmtId="164" fontId="11" fillId="0" borderId="2" xfId="13" applyNumberFormat="1" applyFont="1" applyBorder="1" applyAlignment="1">
      <alignment horizontal="center"/>
    </xf>
    <xf numFmtId="0" fontId="11" fillId="0" borderId="2" xfId="13" applyNumberFormat="1" applyFont="1" applyBorder="1" applyAlignment="1">
      <alignment horizontal="center"/>
    </xf>
    <xf numFmtId="164" fontId="11" fillId="0" borderId="2" xfId="13" quotePrefix="1" applyNumberFormat="1" applyFont="1" applyBorder="1" applyAlignment="1">
      <alignment horizontal="center"/>
    </xf>
    <xf numFmtId="164" fontId="11" fillId="0" borderId="0" xfId="13" applyNumberFormat="1" applyFont="1" applyAlignment="1">
      <alignment horizontal="center"/>
    </xf>
    <xf numFmtId="0" fontId="11" fillId="0" borderId="0" xfId="13" applyNumberFormat="1" applyFont="1" applyAlignment="1">
      <alignment horizontal="center"/>
    </xf>
    <xf numFmtId="164" fontId="11" fillId="0" borderId="0" xfId="13" quotePrefix="1" applyNumberFormat="1" applyFont="1" applyAlignment="1">
      <alignment horizontal="center"/>
    </xf>
    <xf numFmtId="164" fontId="11" fillId="0" borderId="0" xfId="13" quotePrefix="1" applyNumberFormat="1" applyFont="1"/>
    <xf numFmtId="164" fontId="8" fillId="0" borderId="0" xfId="13" quotePrefix="1" applyNumberFormat="1" applyFont="1"/>
    <xf numFmtId="172" fontId="8" fillId="0" borderId="0" xfId="13" applyNumberFormat="1" applyFont="1"/>
    <xf numFmtId="172" fontId="8" fillId="0" borderId="2" xfId="13" applyNumberFormat="1" applyFont="1" applyBorder="1"/>
    <xf numFmtId="172" fontId="11" fillId="0" borderId="0" xfId="13" applyNumberFormat="1" applyFont="1"/>
    <xf numFmtId="164" fontId="11" fillId="0" borderId="0" xfId="13" applyNumberFormat="1" applyFont="1"/>
    <xf numFmtId="164" fontId="8" fillId="0" borderId="2" xfId="13" quotePrefix="1" applyNumberFormat="1" applyFont="1" applyBorder="1"/>
    <xf numFmtId="164" fontId="8" fillId="0" borderId="0" xfId="13" applyNumberFormat="1" applyFont="1" applyAlignment="1">
      <alignment wrapText="1"/>
    </xf>
    <xf numFmtId="165" fontId="8" fillId="0" borderId="0" xfId="13" applyFont="1"/>
    <xf numFmtId="164" fontId="8" fillId="0" borderId="2" xfId="13" applyNumberFormat="1" applyFont="1" applyBorder="1"/>
    <xf numFmtId="164" fontId="8" fillId="0" borderId="3" xfId="13" applyNumberFormat="1" applyFont="1" applyBorder="1"/>
    <xf numFmtId="164" fontId="8" fillId="0" borderId="1" xfId="13" applyNumberFormat="1" applyFont="1" applyBorder="1"/>
    <xf numFmtId="164" fontId="18" fillId="0" borderId="0" xfId="13" applyNumberFormat="1" applyFont="1"/>
    <xf numFmtId="164" fontId="20" fillId="0" borderId="0" xfId="13" applyNumberFormat="1" applyFont="1"/>
    <xf numFmtId="164" fontId="21" fillId="0" borderId="0" xfId="13" applyNumberFormat="1" applyFont="1"/>
    <xf numFmtId="182" fontId="8" fillId="0" borderId="0" xfId="13" applyNumberFormat="1" applyFont="1"/>
    <xf numFmtId="164" fontId="4" fillId="0" borderId="0" xfId="11" applyFont="1" applyAlignment="1">
      <alignment horizontal="centerContinuous"/>
    </xf>
    <xf numFmtId="164" fontId="5" fillId="0" borderId="0" xfId="11" applyFont="1" applyAlignment="1">
      <alignment horizontal="centerContinuous"/>
    </xf>
    <xf numFmtId="164" fontId="5" fillId="0" borderId="0" xfId="11" applyFont="1"/>
    <xf numFmtId="164" fontId="5" fillId="0" borderId="2" xfId="11" applyFont="1" applyBorder="1"/>
    <xf numFmtId="0" fontId="4" fillId="0" borderId="2" xfId="11" applyNumberFormat="1" applyFont="1" applyBorder="1"/>
    <xf numFmtId="164" fontId="4" fillId="0" borderId="2" xfId="11" applyFont="1" applyBorder="1" applyAlignment="1">
      <alignment horizontal="right"/>
    </xf>
    <xf numFmtId="164" fontId="4" fillId="0" borderId="0" xfId="11" applyFont="1"/>
    <xf numFmtId="164" fontId="5" fillId="0" borderId="0" xfId="11" quotePrefix="1" applyFont="1"/>
    <xf numFmtId="181" fontId="5" fillId="0" borderId="0" xfId="12" applyNumberFormat="1" applyFont="1" applyFill="1" applyBorder="1"/>
    <xf numFmtId="164" fontId="8" fillId="0" borderId="0" xfId="11" applyFont="1"/>
    <xf numFmtId="164" fontId="21" fillId="0" borderId="0" xfId="11" applyFont="1"/>
    <xf numFmtId="164" fontId="8" fillId="0" borderId="0" xfId="11" quotePrefix="1" applyFont="1"/>
    <xf numFmtId="164" fontId="8" fillId="0" borderId="2" xfId="11" quotePrefix="1" applyFont="1" applyBorder="1"/>
    <xf numFmtId="164" fontId="4" fillId="0" borderId="2" xfId="11" applyFont="1" applyBorder="1"/>
    <xf numFmtId="164" fontId="11" fillId="0" borderId="0" xfId="11" applyFont="1"/>
    <xf numFmtId="164" fontId="5" fillId="0" borderId="3" xfId="4" applyFont="1" applyBorder="1"/>
    <xf numFmtId="164" fontId="22" fillId="0" borderId="0" xfId="4" applyFont="1"/>
    <xf numFmtId="164" fontId="5" fillId="0" borderId="2" xfId="4" applyFont="1" applyBorder="1"/>
    <xf numFmtId="0" fontId="4" fillId="0" borderId="2" xfId="4" applyNumberFormat="1" applyFont="1" applyBorder="1"/>
    <xf numFmtId="164" fontId="4" fillId="0" borderId="2" xfId="4" applyFont="1" applyBorder="1" applyAlignment="1">
      <alignment horizontal="right"/>
    </xf>
    <xf numFmtId="0" fontId="4" fillId="0" borderId="0" xfId="4" applyNumberFormat="1" applyFont="1"/>
    <xf numFmtId="164" fontId="4" fillId="0" borderId="0" xfId="4" applyFont="1" applyAlignment="1">
      <alignment horizontal="right"/>
    </xf>
    <xf numFmtId="164" fontId="4" fillId="0" borderId="0" xfId="4" applyFont="1"/>
    <xf numFmtId="164" fontId="5" fillId="0" borderId="0" xfId="4" applyFont="1" applyAlignment="1">
      <alignment horizontal="left" indent="1"/>
    </xf>
    <xf numFmtId="164" fontId="5" fillId="0" borderId="0" xfId="4" applyFont="1" applyAlignment="1">
      <alignment horizontal="left" indent="2"/>
    </xf>
    <xf numFmtId="181" fontId="5" fillId="0" borderId="0" xfId="3" applyNumberFormat="1" applyFont="1" applyFill="1"/>
    <xf numFmtId="181" fontId="5" fillId="0" borderId="2" xfId="3" applyNumberFormat="1" applyFont="1" applyFill="1" applyBorder="1"/>
    <xf numFmtId="170" fontId="5" fillId="0" borderId="2" xfId="3" applyNumberFormat="1" applyFont="1" applyFill="1" applyBorder="1"/>
    <xf numFmtId="164" fontId="22" fillId="0" borderId="0" xfId="4" applyFont="1" applyAlignment="1">
      <alignment horizontal="left"/>
    </xf>
    <xf numFmtId="164" fontId="22" fillId="0" borderId="0" xfId="4" applyFont="1" applyAlignment="1">
      <alignment horizontal="left" indent="1"/>
    </xf>
    <xf numFmtId="182" fontId="5" fillId="0" borderId="0" xfId="4" applyNumberFormat="1" applyFont="1"/>
    <xf numFmtId="0" fontId="5" fillId="0" borderId="1" xfId="5" applyFont="1" applyBorder="1"/>
    <xf numFmtId="0" fontId="4" fillId="0" borderId="1" xfId="5" applyFont="1" applyBorder="1"/>
    <xf numFmtId="0" fontId="4" fillId="0" borderId="0" xfId="5" applyFont="1"/>
    <xf numFmtId="0" fontId="5" fillId="0" borderId="0" xfId="5" quotePrefix="1" applyFont="1"/>
    <xf numFmtId="1" fontId="5" fillId="0" borderId="0" xfId="5" applyNumberFormat="1" applyFont="1"/>
    <xf numFmtId="1" fontId="4" fillId="0" borderId="0" xfId="5" applyNumberFormat="1" applyFont="1"/>
    <xf numFmtId="180" fontId="5" fillId="0" borderId="0" xfId="9" applyNumberFormat="1" applyFont="1"/>
    <xf numFmtId="3" fontId="5" fillId="0" borderId="0" xfId="9" quotePrefix="1" applyFont="1"/>
    <xf numFmtId="171" fontId="5" fillId="0" borderId="0" xfId="9" applyNumberFormat="1" applyFont="1"/>
    <xf numFmtId="3" fontId="5" fillId="0" borderId="0" xfId="9" quotePrefix="1" applyFont="1" applyAlignment="1">
      <alignment horizontal="right"/>
    </xf>
    <xf numFmtId="0" fontId="22" fillId="0" borderId="0" xfId="4" applyNumberFormat="1" applyFont="1" applyAlignment="1">
      <alignment horizontal="center"/>
    </xf>
    <xf numFmtId="164" fontId="5" fillId="0" borderId="0" xfId="4" quotePrefix="1" applyFont="1"/>
    <xf numFmtId="179" fontId="5" fillId="0" borderId="0" xfId="4" applyNumberFormat="1" applyFont="1" applyAlignment="1">
      <alignment horizontal="left"/>
    </xf>
    <xf numFmtId="178" fontId="5" fillId="0" borderId="0" xfId="4" applyNumberFormat="1" applyFont="1" applyAlignment="1">
      <alignment horizontal="left"/>
    </xf>
    <xf numFmtId="164" fontId="5" fillId="0" borderId="1" xfId="4" applyFont="1" applyBorder="1"/>
    <xf numFmtId="0" fontId="4" fillId="0" borderId="0" xfId="4" applyNumberFormat="1" applyFont="1" applyAlignment="1">
      <alignment horizontal="center"/>
    </xf>
    <xf numFmtId="177" fontId="24" fillId="0" borderId="0" xfId="8" applyNumberFormat="1" applyFont="1" applyAlignment="1">
      <alignment horizontal="centerContinuous"/>
    </xf>
    <xf numFmtId="164" fontId="24" fillId="0" borderId="0" xfId="8" applyFont="1" applyAlignment="1">
      <alignment horizontal="centerContinuous"/>
    </xf>
    <xf numFmtId="164" fontId="24" fillId="0" borderId="0" xfId="8" applyFont="1"/>
    <xf numFmtId="177" fontId="8" fillId="0" borderId="0" xfId="8" applyNumberFormat="1" applyFont="1" applyAlignment="1">
      <alignment horizontal="centerContinuous"/>
    </xf>
    <xf numFmtId="164" fontId="8" fillId="0" borderId="0" xfId="8" applyFont="1" applyAlignment="1">
      <alignment horizontal="centerContinuous"/>
    </xf>
    <xf numFmtId="164" fontId="8" fillId="0" borderId="0" xfId="8" applyFont="1"/>
    <xf numFmtId="164" fontId="11" fillId="0" borderId="0" xfId="8" applyFont="1"/>
    <xf numFmtId="49" fontId="11" fillId="0" borderId="0" xfId="8" applyNumberFormat="1" applyFont="1" applyAlignment="1">
      <alignment horizontal="right"/>
    </xf>
    <xf numFmtId="1" fontId="11" fillId="0" borderId="0" xfId="8" applyNumberFormat="1" applyFont="1" applyAlignment="1">
      <alignment horizontal="right"/>
    </xf>
    <xf numFmtId="164" fontId="11" fillId="0" borderId="0" xfId="8" applyFont="1" applyAlignment="1">
      <alignment horizontal="right"/>
    </xf>
    <xf numFmtId="177" fontId="8" fillId="0" borderId="0" xfId="8" applyNumberFormat="1" applyFont="1"/>
    <xf numFmtId="177" fontId="8" fillId="0" borderId="0" xfId="8" quotePrefix="1" applyNumberFormat="1" applyFont="1"/>
    <xf numFmtId="164" fontId="8" fillId="0" borderId="2" xfId="8" applyFont="1" applyBorder="1" applyAlignment="1">
      <alignment horizontal="right"/>
    </xf>
    <xf numFmtId="164" fontId="8" fillId="0" borderId="2" xfId="8" applyFont="1" applyBorder="1"/>
    <xf numFmtId="164" fontId="8" fillId="0" borderId="0" xfId="8" quotePrefix="1" applyFont="1" applyAlignment="1">
      <alignment horizontal="right"/>
    </xf>
    <xf numFmtId="165" fontId="8" fillId="0" borderId="0" xfId="8" applyNumberFormat="1" applyFont="1"/>
    <xf numFmtId="165" fontId="16" fillId="0" borderId="0" xfId="8" applyNumberFormat="1" applyFont="1"/>
    <xf numFmtId="164" fontId="16" fillId="0" borderId="0" xfId="8" applyFont="1"/>
    <xf numFmtId="164" fontId="8" fillId="0" borderId="1" xfId="8" applyFont="1" applyBorder="1" applyAlignment="1">
      <alignment horizontal="right"/>
    </xf>
    <xf numFmtId="164" fontId="8" fillId="0" borderId="1" xfId="8" applyFont="1" applyBorder="1"/>
    <xf numFmtId="177" fontId="8" fillId="0" borderId="2" xfId="8" applyNumberFormat="1" applyFont="1" applyBorder="1"/>
    <xf numFmtId="165" fontId="24" fillId="0" borderId="0" xfId="8" applyNumberFormat="1" applyFont="1"/>
    <xf numFmtId="177" fontId="24" fillId="0" borderId="0" xfId="8" applyNumberFormat="1" applyFont="1"/>
    <xf numFmtId="0" fontId="25" fillId="0" borderId="0" xfId="5" applyFont="1"/>
    <xf numFmtId="0" fontId="5" fillId="0" borderId="1" xfId="5" applyFont="1" applyBorder="1" applyAlignment="1">
      <alignment horizontal="center"/>
    </xf>
    <xf numFmtId="0" fontId="4" fillId="0" borderId="0" xfId="5" applyFont="1" applyAlignment="1">
      <alignment horizontal="left"/>
    </xf>
    <xf numFmtId="176" fontId="5" fillId="0" borderId="0" xfId="5" applyNumberFormat="1" applyFont="1"/>
    <xf numFmtId="0" fontId="5" fillId="0" borderId="0" xfId="5" applyFont="1" applyAlignment="1">
      <alignment horizontal="left" indent="1"/>
    </xf>
    <xf numFmtId="0" fontId="5" fillId="0" borderId="0" xfId="5" applyFont="1" applyAlignment="1">
      <alignment horizontal="right"/>
    </xf>
    <xf numFmtId="173" fontId="5" fillId="0" borderId="0" xfId="5" applyNumberFormat="1" applyFont="1" applyAlignment="1">
      <alignment horizontal="right"/>
    </xf>
    <xf numFmtId="176" fontId="5" fillId="0" borderId="0" xfId="5" applyNumberFormat="1" applyFont="1" applyAlignment="1">
      <alignment horizontal="right"/>
    </xf>
    <xf numFmtId="0" fontId="4" fillId="0" borderId="0" xfId="5" applyFont="1" applyAlignment="1">
      <alignment horizontal="left" indent="1"/>
    </xf>
    <xf numFmtId="0" fontId="5" fillId="0" borderId="0" xfId="5" applyFont="1" applyAlignment="1">
      <alignment horizontal="left" indent="2"/>
    </xf>
    <xf numFmtId="176" fontId="5" fillId="0" borderId="2" xfId="5" applyNumberFormat="1" applyFont="1" applyBorder="1" applyAlignment="1">
      <alignment horizontal="right"/>
    </xf>
    <xf numFmtId="0" fontId="2" fillId="0" borderId="0" xfId="5" quotePrefix="1" applyFont="1" applyAlignment="1">
      <alignment vertical="center" wrapText="1"/>
    </xf>
    <xf numFmtId="0" fontId="2" fillId="0" borderId="0" xfId="5" applyFont="1" applyAlignment="1">
      <alignment vertical="center" wrapText="1"/>
    </xf>
    <xf numFmtId="0" fontId="5" fillId="0" borderId="3" xfId="5" applyFont="1" applyBorder="1"/>
    <xf numFmtId="0" fontId="5" fillId="0" borderId="2" xfId="5" applyFont="1" applyBorder="1"/>
    <xf numFmtId="0" fontId="5" fillId="0" borderId="2" xfId="5" applyFont="1" applyBorder="1" applyAlignment="1">
      <alignment horizontal="center"/>
    </xf>
    <xf numFmtId="173" fontId="5" fillId="0" borderId="0" xfId="5" applyNumberFormat="1" applyFont="1"/>
    <xf numFmtId="174" fontId="5" fillId="0" borderId="0" xfId="5" applyNumberFormat="1" applyFont="1"/>
    <xf numFmtId="0" fontId="5" fillId="0" borderId="2" xfId="5" applyFont="1" applyBorder="1" applyAlignment="1">
      <alignment horizontal="left" indent="1"/>
    </xf>
    <xf numFmtId="173" fontId="5" fillId="0" borderId="2" xfId="5" applyNumberFormat="1" applyFont="1" applyBorder="1"/>
    <xf numFmtId="170" fontId="5" fillId="0" borderId="0" xfId="3" applyNumberFormat="1" applyFont="1"/>
    <xf numFmtId="0" fontId="8" fillId="0" borderId="3" xfId="5" applyFont="1" applyBorder="1"/>
    <xf numFmtId="0" fontId="11" fillId="0" borderId="3" xfId="5" applyFont="1" applyBorder="1"/>
    <xf numFmtId="0" fontId="8" fillId="0" borderId="2" xfId="5" applyFont="1" applyBorder="1" applyAlignment="1">
      <alignment horizontal="right"/>
    </xf>
    <xf numFmtId="49" fontId="11" fillId="0" borderId="2" xfId="5" applyNumberFormat="1" applyFont="1" applyBorder="1" applyAlignment="1">
      <alignment horizontal="right"/>
    </xf>
    <xf numFmtId="0" fontId="9" fillId="0" borderId="3" xfId="5" applyFont="1" applyBorder="1"/>
    <xf numFmtId="0" fontId="11" fillId="0" borderId="2" xfId="5" applyFont="1" applyBorder="1" applyAlignment="1">
      <alignment horizontal="right"/>
    </xf>
    <xf numFmtId="164" fontId="4" fillId="0" borderId="0" xfId="4" applyFont="1" applyBorder="1"/>
    <xf numFmtId="0" fontId="4" fillId="0" borderId="0" xfId="4" applyNumberFormat="1" applyFont="1" applyBorder="1" applyAlignment="1">
      <alignment horizontal="center"/>
    </xf>
    <xf numFmtId="49" fontId="8" fillId="0" borderId="1" xfId="8" applyNumberFormat="1" applyFont="1" applyBorder="1" applyAlignment="1">
      <alignment horizontal="right"/>
    </xf>
    <xf numFmtId="1" fontId="8" fillId="0" borderId="1" xfId="8" applyNumberFormat="1" applyFont="1" applyBorder="1" applyAlignment="1">
      <alignment horizontal="right"/>
    </xf>
    <xf numFmtId="165" fontId="8" fillId="0" borderId="2" xfId="8" applyNumberFormat="1" applyFont="1" applyBorder="1"/>
    <xf numFmtId="177" fontId="8" fillId="0" borderId="0" xfId="8" applyNumberFormat="1" applyFont="1" applyBorder="1"/>
    <xf numFmtId="164" fontId="8" fillId="0" borderId="0" xfId="8" applyFont="1" applyBorder="1"/>
    <xf numFmtId="164" fontId="4" fillId="0" borderId="2" xfId="4" applyFont="1" applyBorder="1"/>
    <xf numFmtId="164" fontId="5" fillId="0" borderId="2" xfId="4" quotePrefix="1" applyFont="1" applyBorder="1"/>
    <xf numFmtId="164" fontId="5" fillId="0" borderId="0" xfId="4" applyFont="1" applyBorder="1"/>
    <xf numFmtId="0" fontId="5" fillId="0" borderId="0" xfId="4" applyNumberFormat="1" applyFont="1" applyBorder="1" applyAlignment="1">
      <alignment horizontal="center"/>
    </xf>
    <xf numFmtId="171" fontId="5" fillId="0" borderId="0" xfId="9" applyNumberFormat="1" applyFont="1" applyBorder="1"/>
    <xf numFmtId="3" fontId="5" fillId="0" borderId="0" xfId="9" quotePrefix="1" applyFont="1" applyBorder="1" applyAlignment="1">
      <alignment horizontal="right"/>
    </xf>
    <xf numFmtId="3" fontId="5" fillId="0" borderId="1" xfId="9" applyFont="1" applyBorder="1"/>
    <xf numFmtId="0" fontId="5" fillId="0" borderId="1" xfId="9" applyNumberFormat="1" applyFont="1" applyBorder="1"/>
    <xf numFmtId="164" fontId="4" fillId="0" borderId="3" xfId="4" applyFont="1" applyBorder="1"/>
    <xf numFmtId="164" fontId="28" fillId="0" borderId="0" xfId="4" applyFont="1"/>
    <xf numFmtId="164" fontId="4" fillId="0" borderId="3" xfId="11" applyFont="1" applyBorder="1"/>
    <xf numFmtId="164" fontId="28" fillId="0" borderId="0" xfId="11" applyFont="1"/>
    <xf numFmtId="164" fontId="11" fillId="0" borderId="3" xfId="13" applyNumberFormat="1" applyFont="1" applyBorder="1" applyAlignment="1">
      <alignment horizontal="center"/>
    </xf>
    <xf numFmtId="183" fontId="11" fillId="0" borderId="3" xfId="19" applyNumberFormat="1" applyFont="1" applyBorder="1" applyProtection="1"/>
    <xf numFmtId="183" fontId="11" fillId="0" borderId="3" xfId="19" applyNumberFormat="1" applyFont="1" applyBorder="1" applyAlignment="1" applyProtection="1">
      <alignment horizontal="center"/>
    </xf>
    <xf numFmtId="164" fontId="11" fillId="0" borderId="0" xfId="19" applyFont="1" applyProtection="1"/>
    <xf numFmtId="164" fontId="11" fillId="0" borderId="0" xfId="19" applyFont="1"/>
    <xf numFmtId="183" fontId="11" fillId="0" borderId="2" xfId="19" applyNumberFormat="1" applyFont="1" applyBorder="1" applyProtection="1"/>
    <xf numFmtId="0" fontId="11" fillId="0" borderId="2" xfId="19" quotePrefix="1" applyNumberFormat="1" applyFont="1" applyBorder="1" applyAlignment="1" applyProtection="1">
      <alignment horizontal="center"/>
    </xf>
    <xf numFmtId="0" fontId="11" fillId="0" borderId="1" xfId="19" applyNumberFormat="1" applyFont="1" applyBorder="1" applyAlignment="1" applyProtection="1">
      <alignment horizontal="center"/>
    </xf>
    <xf numFmtId="0" fontId="5" fillId="0" borderId="7" xfId="5" applyFont="1" applyBorder="1"/>
    <xf numFmtId="171" fontId="4" fillId="0" borderId="1" xfId="5" applyNumberFormat="1" applyFont="1" applyBorder="1" applyAlignment="1">
      <alignment horizontal="right" indent="1"/>
    </xf>
    <xf numFmtId="183" fontId="11" fillId="0" borderId="0" xfId="19" applyNumberFormat="1" applyFont="1" applyBorder="1" applyProtection="1"/>
    <xf numFmtId="0" fontId="11" fillId="0" borderId="0" xfId="19" quotePrefix="1" applyNumberFormat="1" applyFont="1" applyBorder="1" applyAlignment="1" applyProtection="1">
      <alignment horizontal="center"/>
    </xf>
    <xf numFmtId="0" fontId="11" fillId="0" borderId="0" xfId="19" applyNumberFormat="1" applyFont="1" applyBorder="1" applyAlignment="1" applyProtection="1">
      <alignment horizontal="center"/>
    </xf>
    <xf numFmtId="0" fontId="5" fillId="0" borderId="2" xfId="4" applyNumberFormat="1" applyFont="1" applyBorder="1" applyAlignment="1">
      <alignment horizontal="right"/>
    </xf>
    <xf numFmtId="0" fontId="5" fillId="0" borderId="1" xfId="4" applyNumberFormat="1" applyFont="1" applyBorder="1" applyAlignment="1">
      <alignment horizontal="right"/>
    </xf>
    <xf numFmtId="49" fontId="11" fillId="0" borderId="0" xfId="1" quotePrefix="1" applyNumberFormat="1" applyFont="1" applyFill="1" applyAlignment="1">
      <alignment horizontal="centerContinuous"/>
    </xf>
    <xf numFmtId="164" fontId="11" fillId="0" borderId="0" xfId="1" applyFont="1" applyFill="1" applyAlignment="1">
      <alignment horizontal="centerContinuous"/>
    </xf>
    <xf numFmtId="165" fontId="5" fillId="0" borderId="0" xfId="0" applyFont="1" applyFill="1"/>
    <xf numFmtId="49" fontId="11" fillId="0" borderId="0" xfId="1" applyNumberFormat="1" applyFont="1" applyFill="1" applyAlignment="1">
      <alignment horizontal="centerContinuous"/>
    </xf>
    <xf numFmtId="164" fontId="11" fillId="0" borderId="0" xfId="1" applyNumberFormat="1" applyFont="1" applyFill="1" applyAlignment="1">
      <alignment horizontal="centerContinuous"/>
    </xf>
    <xf numFmtId="164" fontId="11" fillId="0" borderId="0" xfId="1" applyNumberFormat="1" applyFont="1" applyFill="1" applyAlignment="1">
      <alignment horizontal="right"/>
    </xf>
    <xf numFmtId="0" fontId="11" fillId="0" borderId="0" xfId="1" applyNumberFormat="1" applyFont="1" applyFill="1"/>
    <xf numFmtId="166" fontId="8" fillId="0" borderId="0" xfId="1" applyNumberFormat="1" applyFont="1" applyFill="1"/>
    <xf numFmtId="49" fontId="29" fillId="0" borderId="0" xfId="10" quotePrefix="1" applyNumberFormat="1" applyFont="1" applyFill="1"/>
    <xf numFmtId="49" fontId="8" fillId="0" borderId="0" xfId="2" quotePrefix="1" applyNumberFormat="1" applyFont="1" applyFill="1"/>
    <xf numFmtId="165" fontId="29" fillId="0" borderId="0" xfId="10" quotePrefix="1" applyFont="1" applyFill="1"/>
    <xf numFmtId="49" fontId="8" fillId="0" borderId="0" xfId="1" applyNumberFormat="1" applyFont="1" applyFill="1"/>
    <xf numFmtId="49" fontId="11" fillId="0" borderId="0" xfId="1" quotePrefix="1" applyNumberFormat="1" applyFont="1" applyFill="1" applyAlignment="1">
      <alignment horizontal="right"/>
    </xf>
    <xf numFmtId="49" fontId="11" fillId="0" borderId="0" xfId="1" applyNumberFormat="1" applyFont="1" applyFill="1"/>
    <xf numFmtId="166" fontId="8" fillId="0" borderId="0" xfId="1" applyNumberFormat="1" applyFont="1" applyFill="1" applyAlignment="1">
      <alignment horizontal="right"/>
    </xf>
    <xf numFmtId="49" fontId="8" fillId="0" borderId="0" xfId="1" quotePrefix="1" applyNumberFormat="1" applyFont="1" applyFill="1"/>
    <xf numFmtId="166" fontId="8" fillId="0" borderId="0" xfId="1" quotePrefix="1" applyNumberFormat="1" applyFont="1" applyFill="1" applyAlignment="1">
      <alignment horizontal="right"/>
    </xf>
    <xf numFmtId="49" fontId="11" fillId="0" borderId="0" xfId="1" quotePrefix="1" applyNumberFormat="1" applyFont="1" applyFill="1"/>
    <xf numFmtId="49" fontId="11" fillId="0" borderId="0" xfId="1" applyNumberFormat="1" applyFont="1" applyFill="1" applyAlignment="1">
      <alignment horizontal="right"/>
    </xf>
    <xf numFmtId="49" fontId="8" fillId="0" borderId="0" xfId="2" applyNumberFormat="1" applyFont="1" applyFill="1"/>
    <xf numFmtId="164" fontId="5" fillId="0" borderId="0" xfId="1" quotePrefix="1" applyNumberFormat="1" applyFont="1" applyFill="1"/>
    <xf numFmtId="49" fontId="5" fillId="0" borderId="0" xfId="1" applyNumberFormat="1" applyFont="1" applyFill="1"/>
    <xf numFmtId="165" fontId="8" fillId="0" borderId="0" xfId="0" applyFont="1" applyFill="1"/>
    <xf numFmtId="164" fontId="5" fillId="0" borderId="0" xfId="1" applyNumberFormat="1" applyFont="1" applyFill="1"/>
    <xf numFmtId="164" fontId="8" fillId="0" borderId="0" xfId="1" quotePrefix="1" applyNumberFormat="1" applyFont="1" applyFill="1"/>
    <xf numFmtId="168" fontId="5" fillId="0" borderId="0" xfId="1" applyNumberFormat="1" applyFont="1" applyFill="1"/>
    <xf numFmtId="169" fontId="5" fillId="0" borderId="0" xfId="1" applyNumberFormat="1" applyFont="1" applyFill="1"/>
    <xf numFmtId="164" fontId="25" fillId="0" borderId="0" xfId="1" applyNumberFormat="1" applyFont="1"/>
    <xf numFmtId="49" fontId="5" fillId="0" borderId="0" xfId="0" applyNumberFormat="1" applyFont="1" applyFill="1"/>
    <xf numFmtId="0" fontId="5" fillId="0" borderId="0" xfId="5" applyFont="1" applyAlignment="1">
      <alignment horizontal="center"/>
    </xf>
    <xf numFmtId="0" fontId="5" fillId="0" borderId="3" xfId="5" applyFont="1" applyBorder="1" applyAlignment="1">
      <alignment horizontal="center"/>
    </xf>
    <xf numFmtId="172" fontId="8" fillId="0" borderId="0" xfId="6" applyNumberFormat="1"/>
    <xf numFmtId="173" fontId="8" fillId="0" borderId="0" xfId="6" applyNumberFormat="1"/>
    <xf numFmtId="165" fontId="8" fillId="0" borderId="0" xfId="6" applyNumberFormat="1"/>
    <xf numFmtId="49" fontId="5" fillId="0" borderId="0" xfId="5" applyNumberFormat="1" applyFont="1" applyAlignment="1">
      <alignment horizontal="right"/>
    </xf>
    <xf numFmtId="175" fontId="8" fillId="0" borderId="0" xfId="6" applyNumberFormat="1"/>
    <xf numFmtId="172" fontId="8" fillId="0" borderId="0" xfId="7" applyNumberFormat="1"/>
    <xf numFmtId="176" fontId="8" fillId="0" borderId="0" xfId="7" applyNumberFormat="1"/>
    <xf numFmtId="173" fontId="8" fillId="0" borderId="0" xfId="7" applyNumberFormat="1" applyAlignment="1">
      <alignment horizontal="right"/>
    </xf>
    <xf numFmtId="164" fontId="5" fillId="0" borderId="0" xfId="5" applyNumberFormat="1" applyFont="1" applyBorder="1"/>
    <xf numFmtId="175" fontId="8" fillId="0" borderId="0" xfId="5" quotePrefix="1" applyNumberFormat="1" applyFont="1" applyAlignment="1">
      <alignment horizontal="left" indent="4"/>
    </xf>
    <xf numFmtId="0" fontId="9" fillId="0" borderId="0" xfId="5" quotePrefix="1" applyFont="1" applyBorder="1" applyAlignment="1">
      <alignment horizontal="left" indent="2"/>
    </xf>
    <xf numFmtId="164" fontId="9" fillId="0" borderId="0" xfId="5" applyNumberFormat="1" applyFont="1" applyBorder="1"/>
    <xf numFmtId="1" fontId="9" fillId="0" borderId="0" xfId="5" quotePrefix="1" applyNumberFormat="1" applyFont="1" applyBorder="1" applyAlignment="1">
      <alignment horizontal="left" indent="2"/>
    </xf>
    <xf numFmtId="164" fontId="2" fillId="0" borderId="0" xfId="5" applyNumberFormat="1" applyFont="1" applyBorder="1"/>
    <xf numFmtId="0" fontId="2" fillId="0" borderId="0" xfId="5" applyFont="1" applyBorder="1"/>
    <xf numFmtId="49" fontId="8" fillId="0" borderId="0" xfId="1" quotePrefix="1" applyNumberFormat="1" applyFont="1" applyFill="1" applyAlignment="1">
      <alignment horizontal="right"/>
    </xf>
    <xf numFmtId="0" fontId="2" fillId="0" borderId="0" xfId="5" applyFont="1" applyAlignment="1">
      <alignment horizontal="left" vertical="center" wrapText="1"/>
    </xf>
    <xf numFmtId="0" fontId="4" fillId="0" borderId="0" xfId="5" applyFont="1" applyAlignment="1">
      <alignment horizontal="center"/>
    </xf>
    <xf numFmtId="0" fontId="5" fillId="0" borderId="0" xfId="5" applyFont="1" applyAlignment="1">
      <alignment horizontal="center"/>
    </xf>
    <xf numFmtId="0" fontId="5" fillId="0" borderId="3" xfId="5" applyFont="1" applyBorder="1" applyAlignment="1">
      <alignment horizontal="center"/>
    </xf>
    <xf numFmtId="0" fontId="9" fillId="0" borderId="0" xfId="5" applyFont="1" applyAlignment="1">
      <alignment horizontal="left" vertical="center" wrapText="1"/>
    </xf>
    <xf numFmtId="0" fontId="5" fillId="0" borderId="0" xfId="5" quotePrefix="1" applyFont="1" applyAlignment="1">
      <alignment horizontal="center"/>
    </xf>
    <xf numFmtId="0" fontId="2" fillId="0" borderId="3" xfId="5" applyFont="1" applyBorder="1" applyAlignment="1">
      <alignment horizontal="left" vertical="center" wrapText="1"/>
    </xf>
    <xf numFmtId="164" fontId="4" fillId="0" borderId="0" xfId="4" applyFont="1" applyAlignment="1">
      <alignment horizontal="center"/>
    </xf>
    <xf numFmtId="164" fontId="5" fillId="0" borderId="2" xfId="4" applyFont="1" applyBorder="1" applyAlignment="1">
      <alignment horizontal="center"/>
    </xf>
    <xf numFmtId="3" fontId="4" fillId="0" borderId="0" xfId="9" applyFont="1" applyAlignment="1">
      <alignment horizontal="center"/>
    </xf>
    <xf numFmtId="3" fontId="5" fillId="0" borderId="0" xfId="9" applyFont="1" applyBorder="1" applyAlignment="1">
      <alignment horizontal="center"/>
    </xf>
    <xf numFmtId="3" fontId="2" fillId="0" borderId="3" xfId="9" applyFont="1" applyBorder="1" applyAlignment="1">
      <alignment horizontal="left" wrapText="1"/>
    </xf>
    <xf numFmtId="3" fontId="2" fillId="0" borderId="0" xfId="9" applyFont="1" applyAlignment="1">
      <alignment horizontal="left" wrapText="1"/>
    </xf>
    <xf numFmtId="164" fontId="4" fillId="0" borderId="1" xfId="4" applyFont="1" applyBorder="1" applyAlignment="1">
      <alignment horizontal="center"/>
    </xf>
    <xf numFmtId="164" fontId="9" fillId="0" borderId="3" xfId="4" applyFont="1" applyBorder="1" applyAlignment="1">
      <alignment horizontal="left" wrapText="1"/>
    </xf>
    <xf numFmtId="164" fontId="4" fillId="0" borderId="1" xfId="11" applyFont="1" applyBorder="1" applyAlignment="1">
      <alignment horizontal="center"/>
    </xf>
    <xf numFmtId="0" fontId="11" fillId="0" borderId="0" xfId="5" applyFont="1" applyAlignment="1">
      <alignment horizontal="center"/>
    </xf>
    <xf numFmtId="164" fontId="8" fillId="0" borderId="0" xfId="14" applyNumberFormat="1" applyFont="1" applyAlignment="1">
      <alignment horizontal="center"/>
    </xf>
    <xf numFmtId="0" fontId="11" fillId="0" borderId="1" xfId="5" applyFont="1" applyBorder="1" applyAlignment="1">
      <alignment horizontal="center"/>
    </xf>
    <xf numFmtId="165" fontId="4" fillId="0" borderId="0" xfId="0" applyFont="1" applyAlignment="1">
      <alignment horizontal="center" wrapText="1"/>
    </xf>
    <xf numFmtId="164" fontId="14" fillId="0" borderId="0" xfId="19" quotePrefix="1" applyFont="1" applyBorder="1" applyAlignment="1" applyProtection="1">
      <alignment horizontal="left" wrapText="1"/>
    </xf>
    <xf numFmtId="164" fontId="9" fillId="0" borderId="0" xfId="19" applyFont="1" applyAlignment="1">
      <alignment horizontal="left" wrapText="1"/>
    </xf>
    <xf numFmtId="164" fontId="9" fillId="0" borderId="0" xfId="19" quotePrefix="1" applyFont="1" applyAlignment="1">
      <alignment wrapText="1"/>
    </xf>
    <xf numFmtId="164" fontId="9" fillId="0" borderId="0" xfId="19" applyFont="1" applyAlignment="1">
      <alignment wrapText="1"/>
    </xf>
    <xf numFmtId="164" fontId="11" fillId="0" borderId="3" xfId="19" applyFont="1" applyBorder="1" applyAlignment="1" applyProtection="1">
      <alignment horizontal="center"/>
    </xf>
    <xf numFmtId="164" fontId="14" fillId="0" borderId="0" xfId="19" applyFont="1" applyAlignment="1" applyProtection="1">
      <alignment horizontal="left" wrapText="1"/>
    </xf>
    <xf numFmtId="164" fontId="14" fillId="0" borderId="0" xfId="19" quotePrefix="1" applyFont="1" applyAlignment="1" applyProtection="1">
      <alignment horizontal="left" wrapText="1"/>
    </xf>
  </cellXfs>
  <cellStyles count="21">
    <cellStyle name="Hyperlink" xfId="10" builtinId="8"/>
    <cellStyle name="Normal" xfId="0" builtinId="0"/>
    <cellStyle name="Normal 103" xfId="11" xr:uid="{D24E602A-8771-46E5-8267-EA2A845F63D3}"/>
    <cellStyle name="Normal 2" xfId="4" xr:uid="{FEF3BA7D-95AD-4C71-966D-DBF2EC4DF865}"/>
    <cellStyle name="Normal 2 10" xfId="16" xr:uid="{53DB21F5-E016-465A-BEF0-983D2153DA44}"/>
    <cellStyle name="Normal 2 12" xfId="7" xr:uid="{B4C59811-EE2B-47A5-A51E-805A351414BB}"/>
    <cellStyle name="Normal 2 2" xfId="6" xr:uid="{C6E128F9-AD93-4311-8564-4A52670DB789}"/>
    <cellStyle name="Normal 2 3" xfId="9" xr:uid="{B624A974-63AF-4647-A908-8F6A66F096AF}"/>
    <cellStyle name="Normal 3" xfId="5" xr:uid="{E5C91A14-44A9-48AB-BC07-DDCB7EAC9308}"/>
    <cellStyle name="Normal 3 2" xfId="13" xr:uid="{B2CD7EC9-68EE-4BAB-A3F4-AAA0F5AB2E28}"/>
    <cellStyle name="Normal 4" xfId="8" xr:uid="{0AF33F8C-017E-4843-B31E-7E66E60706B6}"/>
    <cellStyle name="Normal 5" xfId="18" xr:uid="{AC9A2A84-C8E0-43A1-939F-E280FBA80667}"/>
    <cellStyle name="Normal 6" xfId="19" xr:uid="{29110CD5-D0BB-4C84-93C4-8DA4781AA5D7}"/>
    <cellStyle name="Normal_S-6" xfId="17" xr:uid="{C44D5CD5-F7BA-4A1F-B3B1-22A56DD137C1}"/>
    <cellStyle name="Normal_Sheet1" xfId="2" xr:uid="{F4B31711-E3A3-444C-B285-F1B9E0859ABF}"/>
    <cellStyle name="Normal_Sheet1 2" xfId="14" xr:uid="{BB43D71D-5FE5-4D6D-AF62-75D6F3BE0F96}"/>
    <cellStyle name="Normal_Sheet1_1" xfId="1" xr:uid="{C75BDF22-2A9D-4251-B361-CE90F41F5025}"/>
    <cellStyle name="Normal_Sheet1_1 2" xfId="15" xr:uid="{9991B0D6-3141-461C-A812-FCBD1741F3BD}"/>
    <cellStyle name="Percent" xfId="3" builtinId="5"/>
    <cellStyle name="Percent 2" xfId="20" xr:uid="{4EE9D5E8-5681-4997-B8A4-6319D52583C6}"/>
    <cellStyle name="Percent 36" xfId="12" xr:uid="{FCABC5C0-D2E7-4637-BB6E-A57B3377AAC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14</xdr:col>
      <xdr:colOff>0</xdr:colOff>
      <xdr:row>34</xdr:row>
      <xdr:rowOff>49611</xdr:rowOff>
    </xdr:to>
    <xdr:pic>
      <xdr:nvPicPr>
        <xdr:cNvPr id="3" name="Picture 2">
          <a:extLst>
            <a:ext uri="{FF2B5EF4-FFF2-40B4-BE49-F238E27FC236}">
              <a16:creationId xmlns:a16="http://schemas.microsoft.com/office/drawing/2014/main" id="{BB19A007-A35E-4AC8-9B9C-4F982B1379AA}"/>
            </a:ext>
          </a:extLst>
        </xdr:cNvPr>
        <xdr:cNvPicPr>
          <a:picLocks noChangeAspect="1"/>
        </xdr:cNvPicPr>
      </xdr:nvPicPr>
      <xdr:blipFill>
        <a:blip xmlns:r="http://schemas.openxmlformats.org/officeDocument/2006/relationships" r:embed="rId1"/>
        <a:stretch>
          <a:fillRect/>
        </a:stretch>
      </xdr:blipFill>
      <xdr:spPr>
        <a:xfrm>
          <a:off x="0" y="2371725"/>
          <a:ext cx="10715625" cy="424061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8C336-602A-4104-921B-C6677A4BD4BA}">
  <sheetPr>
    <pageSetUpPr fitToPage="1"/>
  </sheetPr>
  <dimension ref="A1:B442"/>
  <sheetViews>
    <sheetView showGridLines="0" tabSelected="1" zoomScale="90" zoomScaleNormal="90" zoomScaleSheetLayoutView="100" workbookViewId="0"/>
  </sheetViews>
  <sheetFormatPr defaultColWidth="9.140625" defaultRowHeight="15.75"/>
  <cols>
    <col min="1" max="1" width="4.7109375" style="294" customWidth="1"/>
    <col min="2" max="2" width="99.42578125" style="294" customWidth="1"/>
    <col min="3" max="16384" width="9.140625" style="294"/>
  </cols>
  <sheetData>
    <row r="1" spans="1:2" ht="12.75" customHeight="1">
      <c r="A1" s="292" t="s">
        <v>8</v>
      </c>
      <c r="B1" s="293"/>
    </row>
    <row r="2" spans="1:2" ht="12.75" customHeight="1">
      <c r="A2" s="292" t="s">
        <v>22</v>
      </c>
      <c r="B2" s="293"/>
    </row>
    <row r="3" spans="1:2" ht="12.75" customHeight="1">
      <c r="A3" s="295"/>
      <c r="B3" s="296"/>
    </row>
    <row r="4" spans="1:2" ht="12.75" customHeight="1">
      <c r="A4" s="297"/>
      <c r="B4" s="298"/>
    </row>
    <row r="5" spans="1:2" ht="12.75" customHeight="1">
      <c r="A5" s="297" t="s">
        <v>0</v>
      </c>
      <c r="B5" s="298" t="s">
        <v>23</v>
      </c>
    </row>
    <row r="6" spans="1:2" ht="12.75" customHeight="1">
      <c r="A6" s="299">
        <v>1</v>
      </c>
      <c r="B6" s="300" t="s">
        <v>15</v>
      </c>
    </row>
    <row r="7" spans="1:2" ht="12.75" customHeight="1">
      <c r="A7" s="299">
        <v>2</v>
      </c>
      <c r="B7" s="300" t="s">
        <v>16</v>
      </c>
    </row>
    <row r="8" spans="1:2" ht="12.75" customHeight="1">
      <c r="A8" s="299">
        <v>3</v>
      </c>
      <c r="B8" s="300" t="s">
        <v>17</v>
      </c>
    </row>
    <row r="9" spans="1:2" ht="12.75" customHeight="1">
      <c r="A9" s="299">
        <v>4</v>
      </c>
      <c r="B9" s="300" t="s">
        <v>18</v>
      </c>
    </row>
    <row r="10" spans="1:2" ht="12.75" customHeight="1">
      <c r="A10" s="299">
        <v>5</v>
      </c>
      <c r="B10" s="300" t="s">
        <v>19</v>
      </c>
    </row>
    <row r="11" spans="1:2" ht="12.75" customHeight="1">
      <c r="A11" s="299">
        <v>6</v>
      </c>
      <c r="B11" s="300" t="s">
        <v>21</v>
      </c>
    </row>
    <row r="12" spans="1:2" ht="12.75" customHeight="1">
      <c r="A12" s="299">
        <v>7</v>
      </c>
      <c r="B12" s="300" t="s">
        <v>20</v>
      </c>
    </row>
    <row r="13" spans="1:2" ht="12.75" customHeight="1">
      <c r="A13" s="297"/>
      <c r="B13" s="301"/>
    </row>
    <row r="14" spans="1:2" ht="12.75" customHeight="1">
      <c r="A14" s="297" t="s">
        <v>9</v>
      </c>
      <c r="B14" s="298" t="s">
        <v>10</v>
      </c>
    </row>
    <row r="15" spans="1:2" ht="12.75" customHeight="1">
      <c r="A15" s="299">
        <v>1</v>
      </c>
      <c r="B15" s="302" t="s">
        <v>14</v>
      </c>
    </row>
    <row r="16" spans="1:2" ht="12.75" customHeight="1">
      <c r="A16" s="297"/>
      <c r="B16" s="298"/>
    </row>
    <row r="17" spans="1:2" ht="12.75" customHeight="1">
      <c r="A17" s="297" t="s">
        <v>7</v>
      </c>
      <c r="B17" s="298" t="s">
        <v>1</v>
      </c>
    </row>
    <row r="18" spans="1:2" ht="12.75" customHeight="1">
      <c r="A18" s="299">
        <v>1</v>
      </c>
      <c r="B18" s="300" t="s">
        <v>2</v>
      </c>
    </row>
    <row r="19" spans="1:2" ht="12.75" customHeight="1">
      <c r="A19" s="299">
        <v>2</v>
      </c>
      <c r="B19" s="300" t="s">
        <v>3</v>
      </c>
    </row>
    <row r="20" spans="1:2" ht="12.75" customHeight="1">
      <c r="A20" s="299">
        <v>3</v>
      </c>
      <c r="B20" s="300" t="s">
        <v>666</v>
      </c>
    </row>
    <row r="21" spans="1:2" ht="12.75" customHeight="1">
      <c r="A21" s="299">
        <v>4</v>
      </c>
      <c r="B21" s="300" t="s">
        <v>4</v>
      </c>
    </row>
    <row r="22" spans="1:2" ht="12.75" customHeight="1">
      <c r="A22" s="299">
        <v>5</v>
      </c>
      <c r="B22" s="300" t="s">
        <v>5</v>
      </c>
    </row>
    <row r="23" spans="1:2" ht="12.75" customHeight="1">
      <c r="A23" s="299">
        <v>6</v>
      </c>
      <c r="B23" s="300" t="s">
        <v>6</v>
      </c>
    </row>
    <row r="24" spans="1:2" ht="12.75" customHeight="1">
      <c r="A24" s="299">
        <v>7</v>
      </c>
      <c r="B24" s="300" t="s">
        <v>13</v>
      </c>
    </row>
    <row r="25" spans="1:2" ht="12.75" customHeight="1">
      <c r="A25" s="299">
        <v>8</v>
      </c>
      <c r="B25" s="300" t="s">
        <v>12</v>
      </c>
    </row>
    <row r="26" spans="1:2" ht="12.75" customHeight="1">
      <c r="A26" s="299">
        <v>9</v>
      </c>
      <c r="B26" s="300" t="s">
        <v>11</v>
      </c>
    </row>
    <row r="27" spans="1:2" ht="12.75" customHeight="1">
      <c r="A27" s="303"/>
      <c r="B27" s="303"/>
    </row>
    <row r="28" spans="1:2" ht="12.75" customHeight="1">
      <c r="A28" s="304"/>
      <c r="B28" s="305"/>
    </row>
    <row r="29" spans="1:2" ht="12.75" customHeight="1">
      <c r="A29" s="306"/>
      <c r="B29" s="301"/>
    </row>
    <row r="30" spans="1:2" ht="12.75" customHeight="1">
      <c r="A30" s="306"/>
      <c r="B30" s="301"/>
    </row>
    <row r="31" spans="1:2" ht="12.75" customHeight="1">
      <c r="A31" s="306"/>
      <c r="B31" s="301"/>
    </row>
    <row r="32" spans="1:2" ht="12.75" customHeight="1">
      <c r="A32" s="306"/>
      <c r="B32" s="301"/>
    </row>
    <row r="33" spans="1:2" ht="12.75" customHeight="1">
      <c r="A33" s="305"/>
      <c r="B33" s="307"/>
    </row>
    <row r="34" spans="1:2" ht="12.75" customHeight="1">
      <c r="A34" s="304"/>
      <c r="B34" s="305"/>
    </row>
    <row r="35" spans="1:2" ht="12.75" customHeight="1">
      <c r="A35" s="306"/>
      <c r="B35" s="301"/>
    </row>
    <row r="36" spans="1:2" ht="12.75" customHeight="1">
      <c r="A36" s="306"/>
      <c r="B36" s="301"/>
    </row>
    <row r="37" spans="1:2" ht="12.75" customHeight="1">
      <c r="A37" s="306"/>
      <c r="B37" s="301"/>
    </row>
    <row r="38" spans="1:2" ht="12.75" customHeight="1">
      <c r="A38" s="308"/>
      <c r="B38" s="301"/>
    </row>
    <row r="39" spans="1:2" ht="12.75" customHeight="1">
      <c r="A39" s="309"/>
      <c r="B39" s="303"/>
    </row>
    <row r="40" spans="1:2" ht="12.75" customHeight="1">
      <c r="A40" s="310"/>
      <c r="B40" s="305"/>
    </row>
    <row r="41" spans="1:2" ht="12.75" customHeight="1">
      <c r="A41" s="306"/>
      <c r="B41" s="311"/>
    </row>
    <row r="42" spans="1:2" ht="12.75" customHeight="1">
      <c r="A42" s="306"/>
      <c r="B42" s="311"/>
    </row>
    <row r="43" spans="1:2" ht="12.75" customHeight="1">
      <c r="A43" s="306"/>
      <c r="B43" s="311"/>
    </row>
    <row r="44" spans="1:2" ht="12.75" customHeight="1">
      <c r="A44" s="306"/>
      <c r="B44" s="311"/>
    </row>
    <row r="45" spans="1:2" ht="12.75" customHeight="1">
      <c r="A45" s="306"/>
      <c r="B45" s="311"/>
    </row>
    <row r="46" spans="1:2" ht="12.75" customHeight="1">
      <c r="A46" s="338"/>
      <c r="B46" s="338"/>
    </row>
    <row r="47" spans="1:2" ht="12.75" customHeight="1">
      <c r="A47" s="304"/>
      <c r="B47" s="309"/>
    </row>
    <row r="48" spans="1:2" ht="12.75" customHeight="1">
      <c r="A48" s="306"/>
      <c r="B48" s="301"/>
    </row>
    <row r="49" spans="1:2" ht="12.75" customHeight="1">
      <c r="A49" s="306"/>
      <c r="B49" s="301"/>
    </row>
    <row r="50" spans="1:2" s="314" customFormat="1" ht="12.75" customHeight="1">
      <c r="A50" s="312"/>
      <c r="B50" s="313"/>
    </row>
    <row r="51" spans="1:2" ht="12.75" customHeight="1">
      <c r="A51" s="312"/>
      <c r="B51" s="313"/>
    </row>
    <row r="52" spans="1:2" ht="12.75" customHeight="1">
      <c r="A52" s="312"/>
      <c r="B52" s="313"/>
    </row>
    <row r="53" spans="1:2" ht="12.75" customHeight="1">
      <c r="A53" s="312"/>
      <c r="B53" s="313"/>
    </row>
    <row r="54" spans="1:2" ht="12.75" customHeight="1">
      <c r="A54" s="312"/>
      <c r="B54" s="313"/>
    </row>
    <row r="55" spans="1:2" ht="12.75" customHeight="1"/>
    <row r="56" spans="1:2" ht="12.75" customHeight="1"/>
    <row r="57" spans="1:2" ht="12.75" customHeight="1"/>
    <row r="58" spans="1:2" ht="12.75" customHeight="1"/>
    <row r="59" spans="1:2" ht="12.75" customHeight="1"/>
    <row r="60" spans="1:2" ht="12.75" customHeight="1"/>
    <row r="61" spans="1:2" ht="12.75" customHeight="1"/>
    <row r="62" spans="1:2" ht="12.75" customHeight="1"/>
    <row r="63" spans="1:2" ht="12.75" customHeight="1"/>
    <row r="64" spans="1:2">
      <c r="A64" s="315"/>
      <c r="B64" s="313"/>
    </row>
    <row r="65" spans="1:2">
      <c r="A65" s="316"/>
      <c r="B65" s="313"/>
    </row>
    <row r="66" spans="1:2">
      <c r="A66" s="317"/>
      <c r="B66" s="313"/>
    </row>
    <row r="67" spans="1:2">
      <c r="A67" s="318"/>
      <c r="B67" s="313"/>
    </row>
    <row r="68" spans="1:2">
      <c r="A68" s="315"/>
      <c r="B68" s="313"/>
    </row>
    <row r="69" spans="1:2">
      <c r="A69" s="315"/>
      <c r="B69" s="313"/>
    </row>
    <row r="70" spans="1:2">
      <c r="A70" s="315"/>
      <c r="B70" s="313"/>
    </row>
    <row r="71" spans="1:2">
      <c r="A71" s="315"/>
      <c r="B71" s="313"/>
    </row>
    <row r="72" spans="1:2">
      <c r="A72" s="315"/>
      <c r="B72" s="313"/>
    </row>
    <row r="73" spans="1:2">
      <c r="A73" s="315"/>
      <c r="B73" s="313"/>
    </row>
    <row r="74" spans="1:2">
      <c r="A74" s="319"/>
      <c r="B74" s="313"/>
    </row>
    <row r="75" spans="1:2">
      <c r="A75" s="319"/>
      <c r="B75" s="313"/>
    </row>
    <row r="76" spans="1:2">
      <c r="A76" s="319"/>
      <c r="B76" s="313"/>
    </row>
    <row r="77" spans="1:2">
      <c r="A77" s="319"/>
      <c r="B77" s="313"/>
    </row>
    <row r="78" spans="1:2">
      <c r="A78" s="319"/>
      <c r="B78" s="313"/>
    </row>
    <row r="79" spans="1:2">
      <c r="A79" s="319"/>
      <c r="B79" s="313"/>
    </row>
    <row r="80" spans="1:2">
      <c r="A80" s="319"/>
      <c r="B80" s="313"/>
    </row>
    <row r="81" spans="1:2">
      <c r="A81" s="319"/>
      <c r="B81" s="313"/>
    </row>
    <row r="82" spans="1:2">
      <c r="A82" s="319"/>
      <c r="B82" s="313"/>
    </row>
    <row r="83" spans="1:2">
      <c r="A83" s="319"/>
      <c r="B83" s="313"/>
    </row>
    <row r="84" spans="1:2">
      <c r="A84" s="319"/>
      <c r="B84" s="313"/>
    </row>
    <row r="85" spans="1:2">
      <c r="A85" s="319"/>
      <c r="B85" s="313"/>
    </row>
    <row r="86" spans="1:2">
      <c r="A86" s="319"/>
      <c r="B86" s="313"/>
    </row>
    <row r="87" spans="1:2">
      <c r="A87" s="319"/>
      <c r="B87" s="313"/>
    </row>
    <row r="88" spans="1:2">
      <c r="A88" s="319"/>
      <c r="B88" s="313"/>
    </row>
    <row r="89" spans="1:2">
      <c r="A89" s="319"/>
      <c r="B89" s="313"/>
    </row>
    <row r="90" spans="1:2">
      <c r="A90" s="315"/>
      <c r="B90" s="313"/>
    </row>
    <row r="91" spans="1:2">
      <c r="A91" s="317"/>
      <c r="B91" s="313"/>
    </row>
    <row r="92" spans="1:2">
      <c r="A92" s="318"/>
      <c r="B92" s="313"/>
    </row>
    <row r="93" spans="1:2">
      <c r="A93" s="315"/>
      <c r="B93" s="313"/>
    </row>
    <row r="94" spans="1:2">
      <c r="A94" s="315"/>
      <c r="B94" s="313"/>
    </row>
    <row r="95" spans="1:2">
      <c r="A95" s="315"/>
      <c r="B95" s="313"/>
    </row>
    <row r="96" spans="1:2">
      <c r="A96" s="315"/>
      <c r="B96" s="313"/>
    </row>
    <row r="97" spans="1:2">
      <c r="A97" s="315"/>
      <c r="B97" s="313"/>
    </row>
    <row r="98" spans="1:2">
      <c r="A98" s="315"/>
      <c r="B98" s="313"/>
    </row>
    <row r="99" spans="1:2">
      <c r="A99" s="315"/>
      <c r="B99" s="313"/>
    </row>
    <row r="100" spans="1:2">
      <c r="A100" s="315"/>
      <c r="B100" s="313"/>
    </row>
    <row r="101" spans="1:2">
      <c r="A101" s="315"/>
      <c r="B101" s="313"/>
    </row>
    <row r="102" spans="1:2">
      <c r="A102" s="315"/>
      <c r="B102" s="313"/>
    </row>
    <row r="103" spans="1:2">
      <c r="A103" s="315"/>
      <c r="B103" s="313"/>
    </row>
    <row r="104" spans="1:2">
      <c r="A104" s="315"/>
      <c r="B104" s="313"/>
    </row>
    <row r="105" spans="1:2">
      <c r="A105" s="315"/>
      <c r="B105" s="313"/>
    </row>
    <row r="106" spans="1:2">
      <c r="A106" s="319"/>
      <c r="B106" s="313"/>
    </row>
    <row r="107" spans="1:2">
      <c r="A107" s="319"/>
      <c r="B107" s="313"/>
    </row>
    <row r="108" spans="1:2">
      <c r="A108" s="319"/>
      <c r="B108" s="313"/>
    </row>
    <row r="109" spans="1:2">
      <c r="A109" s="319"/>
      <c r="B109" s="313"/>
    </row>
    <row r="110" spans="1:2">
      <c r="A110" s="319"/>
      <c r="B110" s="313"/>
    </row>
    <row r="111" spans="1:2">
      <c r="A111" s="319"/>
      <c r="B111" s="313"/>
    </row>
    <row r="112" spans="1:2">
      <c r="A112" s="319"/>
      <c r="B112" s="313"/>
    </row>
    <row r="113" spans="1:2">
      <c r="A113" s="319"/>
      <c r="B113" s="313"/>
    </row>
    <row r="114" spans="1:2">
      <c r="A114" s="319"/>
      <c r="B114" s="313"/>
    </row>
    <row r="115" spans="1:2">
      <c r="A115" s="319"/>
      <c r="B115" s="313"/>
    </row>
    <row r="116" spans="1:2">
      <c r="A116" s="319"/>
      <c r="B116" s="313"/>
    </row>
    <row r="117" spans="1:2">
      <c r="A117" s="319"/>
      <c r="B117" s="313"/>
    </row>
    <row r="118" spans="1:2">
      <c r="A118" s="319"/>
      <c r="B118" s="313"/>
    </row>
    <row r="119" spans="1:2">
      <c r="A119" s="319"/>
      <c r="B119" s="313"/>
    </row>
    <row r="120" spans="1:2">
      <c r="A120" s="319"/>
      <c r="B120" s="313"/>
    </row>
    <row r="121" spans="1:2">
      <c r="A121" s="319"/>
      <c r="B121" s="313"/>
    </row>
    <row r="122" spans="1:2">
      <c r="A122" s="319"/>
      <c r="B122" s="313"/>
    </row>
    <row r="123" spans="1:2">
      <c r="A123" s="319"/>
      <c r="B123" s="313"/>
    </row>
    <row r="124" spans="1:2">
      <c r="A124" s="319"/>
      <c r="B124" s="313"/>
    </row>
    <row r="125" spans="1:2">
      <c r="A125" s="319"/>
      <c r="B125" s="313"/>
    </row>
    <row r="126" spans="1:2">
      <c r="A126" s="319"/>
      <c r="B126" s="313"/>
    </row>
    <row r="127" spans="1:2">
      <c r="A127" s="319"/>
      <c r="B127" s="313"/>
    </row>
    <row r="128" spans="1:2">
      <c r="A128" s="319"/>
      <c r="B128" s="313"/>
    </row>
    <row r="129" spans="1:2">
      <c r="A129" s="319"/>
      <c r="B129" s="313"/>
    </row>
    <row r="130" spans="1:2">
      <c r="A130" s="319"/>
      <c r="B130" s="313"/>
    </row>
    <row r="131" spans="1:2">
      <c r="A131" s="319"/>
      <c r="B131" s="313"/>
    </row>
    <row r="132" spans="1:2">
      <c r="A132" s="319"/>
      <c r="B132" s="313"/>
    </row>
    <row r="133" spans="1:2">
      <c r="A133" s="319"/>
      <c r="B133" s="313"/>
    </row>
    <row r="134" spans="1:2">
      <c r="A134" s="319"/>
      <c r="B134" s="313"/>
    </row>
    <row r="135" spans="1:2">
      <c r="A135" s="319"/>
      <c r="B135" s="313"/>
    </row>
    <row r="136" spans="1:2">
      <c r="A136" s="319"/>
      <c r="B136" s="313"/>
    </row>
    <row r="137" spans="1:2">
      <c r="A137" s="319"/>
      <c r="B137" s="313"/>
    </row>
    <row r="138" spans="1:2">
      <c r="A138" s="319"/>
      <c r="B138" s="313"/>
    </row>
    <row r="139" spans="1:2">
      <c r="A139" s="319"/>
      <c r="B139" s="313"/>
    </row>
    <row r="140" spans="1:2">
      <c r="A140" s="319"/>
      <c r="B140" s="313"/>
    </row>
    <row r="141" spans="1:2">
      <c r="A141" s="319"/>
      <c r="B141" s="313"/>
    </row>
    <row r="142" spans="1:2">
      <c r="A142" s="319"/>
      <c r="B142" s="313"/>
    </row>
    <row r="143" spans="1:2">
      <c r="A143" s="319"/>
      <c r="B143" s="313"/>
    </row>
    <row r="144" spans="1:2">
      <c r="A144" s="319"/>
      <c r="B144" s="313"/>
    </row>
    <row r="145" spans="1:2">
      <c r="A145" s="319"/>
      <c r="B145" s="313"/>
    </row>
    <row r="146" spans="1:2">
      <c r="A146" s="319"/>
      <c r="B146" s="313"/>
    </row>
    <row r="147" spans="1:2">
      <c r="A147" s="319"/>
      <c r="B147" s="313"/>
    </row>
    <row r="148" spans="1:2">
      <c r="A148" s="319"/>
      <c r="B148" s="313"/>
    </row>
    <row r="149" spans="1:2">
      <c r="A149" s="319"/>
      <c r="B149" s="313"/>
    </row>
    <row r="150" spans="1:2">
      <c r="A150" s="319"/>
      <c r="B150" s="313"/>
    </row>
    <row r="151" spans="1:2">
      <c r="A151" s="319"/>
      <c r="B151" s="313"/>
    </row>
    <row r="152" spans="1:2">
      <c r="A152" s="319"/>
      <c r="B152" s="313"/>
    </row>
    <row r="153" spans="1:2">
      <c r="A153" s="319"/>
      <c r="B153" s="313"/>
    </row>
    <row r="154" spans="1:2">
      <c r="A154" s="319"/>
      <c r="B154" s="313"/>
    </row>
    <row r="155" spans="1:2">
      <c r="A155" s="319"/>
      <c r="B155" s="313"/>
    </row>
    <row r="156" spans="1:2">
      <c r="A156" s="319"/>
      <c r="B156" s="313"/>
    </row>
    <row r="157" spans="1:2">
      <c r="A157" s="319"/>
      <c r="B157" s="313"/>
    </row>
    <row r="158" spans="1:2">
      <c r="A158" s="319"/>
      <c r="B158" s="313"/>
    </row>
    <row r="159" spans="1:2">
      <c r="A159" s="319"/>
      <c r="B159" s="313"/>
    </row>
    <row r="160" spans="1:2">
      <c r="A160" s="319"/>
      <c r="B160" s="313"/>
    </row>
    <row r="161" spans="1:2">
      <c r="A161" s="319"/>
      <c r="B161" s="313"/>
    </row>
    <row r="162" spans="1:2">
      <c r="A162" s="319"/>
      <c r="B162" s="313"/>
    </row>
    <row r="163" spans="1:2">
      <c r="A163" s="319"/>
      <c r="B163" s="313"/>
    </row>
    <row r="164" spans="1:2">
      <c r="A164" s="319"/>
      <c r="B164" s="313"/>
    </row>
    <row r="165" spans="1:2">
      <c r="A165" s="319"/>
      <c r="B165" s="313"/>
    </row>
    <row r="166" spans="1:2">
      <c r="A166" s="319"/>
      <c r="B166" s="313"/>
    </row>
    <row r="167" spans="1:2">
      <c r="A167" s="319"/>
      <c r="B167" s="313"/>
    </row>
    <row r="168" spans="1:2">
      <c r="A168" s="319"/>
      <c r="B168" s="313"/>
    </row>
    <row r="169" spans="1:2">
      <c r="A169" s="319"/>
      <c r="B169" s="313"/>
    </row>
    <row r="170" spans="1:2">
      <c r="A170" s="319"/>
      <c r="B170" s="313"/>
    </row>
    <row r="171" spans="1:2">
      <c r="A171" s="319"/>
      <c r="B171" s="313"/>
    </row>
    <row r="172" spans="1:2">
      <c r="A172" s="319"/>
      <c r="B172" s="313"/>
    </row>
    <row r="173" spans="1:2">
      <c r="A173" s="319"/>
      <c r="B173" s="313"/>
    </row>
    <row r="174" spans="1:2">
      <c r="A174" s="319"/>
      <c r="B174" s="313"/>
    </row>
    <row r="175" spans="1:2">
      <c r="A175" s="319"/>
      <c r="B175" s="313"/>
    </row>
    <row r="176" spans="1:2">
      <c r="A176" s="319"/>
      <c r="B176" s="313"/>
    </row>
    <row r="177" spans="1:2">
      <c r="A177" s="319"/>
      <c r="B177" s="313"/>
    </row>
    <row r="178" spans="1:2">
      <c r="A178" s="319"/>
      <c r="B178" s="313"/>
    </row>
    <row r="179" spans="1:2">
      <c r="A179" s="319"/>
      <c r="B179" s="313"/>
    </row>
    <row r="180" spans="1:2">
      <c r="A180" s="319"/>
      <c r="B180" s="313"/>
    </row>
    <row r="181" spans="1:2">
      <c r="A181" s="319"/>
      <c r="B181" s="313"/>
    </row>
    <row r="182" spans="1:2">
      <c r="A182" s="319"/>
      <c r="B182" s="313"/>
    </row>
    <row r="183" spans="1:2">
      <c r="A183" s="319"/>
      <c r="B183" s="313"/>
    </row>
    <row r="184" spans="1:2">
      <c r="A184" s="319"/>
      <c r="B184" s="313"/>
    </row>
    <row r="185" spans="1:2">
      <c r="A185" s="319"/>
      <c r="B185" s="313"/>
    </row>
    <row r="186" spans="1:2">
      <c r="A186" s="319"/>
      <c r="B186" s="313"/>
    </row>
    <row r="187" spans="1:2">
      <c r="A187" s="319"/>
      <c r="B187" s="313"/>
    </row>
    <row r="188" spans="1:2">
      <c r="A188" s="319"/>
      <c r="B188" s="313"/>
    </row>
    <row r="189" spans="1:2">
      <c r="A189" s="319"/>
      <c r="B189" s="313"/>
    </row>
    <row r="190" spans="1:2">
      <c r="A190" s="319"/>
      <c r="B190" s="313"/>
    </row>
    <row r="191" spans="1:2">
      <c r="A191" s="319"/>
      <c r="B191" s="313"/>
    </row>
    <row r="192" spans="1:2">
      <c r="A192" s="319"/>
      <c r="B192" s="313"/>
    </row>
    <row r="193" spans="1:2">
      <c r="A193" s="319"/>
      <c r="B193" s="313"/>
    </row>
    <row r="194" spans="1:2">
      <c r="A194" s="319"/>
      <c r="B194" s="313"/>
    </row>
    <row r="195" spans="1:2">
      <c r="A195" s="319"/>
      <c r="B195" s="313"/>
    </row>
    <row r="196" spans="1:2">
      <c r="A196" s="319"/>
      <c r="B196" s="313"/>
    </row>
    <row r="197" spans="1:2">
      <c r="A197" s="319"/>
      <c r="B197" s="313"/>
    </row>
    <row r="198" spans="1:2">
      <c r="A198" s="319"/>
      <c r="B198" s="313"/>
    </row>
    <row r="199" spans="1:2">
      <c r="A199" s="319"/>
      <c r="B199" s="313"/>
    </row>
    <row r="200" spans="1:2">
      <c r="A200" s="319"/>
      <c r="B200" s="313"/>
    </row>
    <row r="201" spans="1:2">
      <c r="A201" s="319"/>
      <c r="B201" s="313"/>
    </row>
    <row r="202" spans="1:2">
      <c r="A202" s="319"/>
      <c r="B202" s="313"/>
    </row>
    <row r="203" spans="1:2">
      <c r="A203" s="319"/>
      <c r="B203" s="313"/>
    </row>
    <row r="204" spans="1:2">
      <c r="A204" s="319"/>
      <c r="B204" s="313"/>
    </row>
    <row r="205" spans="1:2">
      <c r="A205" s="319"/>
      <c r="B205" s="313"/>
    </row>
    <row r="206" spans="1:2">
      <c r="A206" s="319"/>
      <c r="B206" s="313"/>
    </row>
    <row r="207" spans="1:2">
      <c r="A207" s="319"/>
      <c r="B207" s="313"/>
    </row>
    <row r="208" spans="1:2">
      <c r="A208" s="319"/>
      <c r="B208" s="313"/>
    </row>
    <row r="209" spans="1:2">
      <c r="A209" s="319"/>
      <c r="B209" s="313"/>
    </row>
    <row r="210" spans="1:2">
      <c r="A210" s="319"/>
      <c r="B210" s="313"/>
    </row>
    <row r="211" spans="1:2">
      <c r="A211" s="319"/>
      <c r="B211" s="313"/>
    </row>
    <row r="212" spans="1:2">
      <c r="A212" s="319"/>
      <c r="B212" s="313"/>
    </row>
    <row r="213" spans="1:2">
      <c r="A213" s="319"/>
      <c r="B213" s="313"/>
    </row>
    <row r="214" spans="1:2">
      <c r="A214" s="319"/>
      <c r="B214" s="313"/>
    </row>
    <row r="215" spans="1:2">
      <c r="A215" s="319"/>
      <c r="B215" s="313"/>
    </row>
    <row r="216" spans="1:2">
      <c r="A216" s="319"/>
      <c r="B216" s="313"/>
    </row>
    <row r="217" spans="1:2">
      <c r="A217" s="319"/>
      <c r="B217" s="313"/>
    </row>
    <row r="218" spans="1:2">
      <c r="A218" s="319"/>
      <c r="B218" s="313"/>
    </row>
    <row r="219" spans="1:2">
      <c r="A219" s="319"/>
      <c r="B219" s="313"/>
    </row>
    <row r="220" spans="1:2">
      <c r="A220" s="319"/>
      <c r="B220" s="313"/>
    </row>
    <row r="221" spans="1:2">
      <c r="A221" s="319"/>
      <c r="B221" s="313"/>
    </row>
    <row r="222" spans="1:2">
      <c r="A222" s="319"/>
      <c r="B222" s="313"/>
    </row>
    <row r="223" spans="1:2">
      <c r="A223" s="319"/>
      <c r="B223" s="313"/>
    </row>
    <row r="224" spans="1:2">
      <c r="A224" s="319"/>
      <c r="B224" s="313"/>
    </row>
    <row r="225" spans="1:2">
      <c r="A225" s="319"/>
      <c r="B225" s="313"/>
    </row>
    <row r="226" spans="1:2">
      <c r="A226" s="319"/>
      <c r="B226" s="313"/>
    </row>
    <row r="227" spans="1:2">
      <c r="A227" s="319"/>
      <c r="B227" s="313"/>
    </row>
    <row r="228" spans="1:2">
      <c r="A228" s="319"/>
      <c r="B228" s="313"/>
    </row>
    <row r="229" spans="1:2">
      <c r="A229" s="319"/>
      <c r="B229" s="313"/>
    </row>
    <row r="230" spans="1:2">
      <c r="A230" s="319"/>
      <c r="B230" s="313"/>
    </row>
    <row r="231" spans="1:2">
      <c r="A231" s="319"/>
      <c r="B231" s="313"/>
    </row>
    <row r="232" spans="1:2">
      <c r="A232" s="319"/>
      <c r="B232" s="313"/>
    </row>
    <row r="233" spans="1:2">
      <c r="A233" s="319"/>
      <c r="B233" s="313"/>
    </row>
    <row r="234" spans="1:2">
      <c r="A234" s="319"/>
      <c r="B234" s="313"/>
    </row>
    <row r="235" spans="1:2">
      <c r="A235" s="319"/>
      <c r="B235" s="313"/>
    </row>
    <row r="236" spans="1:2">
      <c r="A236" s="319"/>
      <c r="B236" s="313"/>
    </row>
    <row r="237" spans="1:2">
      <c r="A237" s="319"/>
      <c r="B237" s="313"/>
    </row>
    <row r="238" spans="1:2">
      <c r="A238" s="319"/>
      <c r="B238" s="313"/>
    </row>
    <row r="239" spans="1:2">
      <c r="A239" s="319"/>
      <c r="B239" s="313"/>
    </row>
    <row r="240" spans="1:2">
      <c r="A240" s="319"/>
      <c r="B240" s="313"/>
    </row>
    <row r="241" spans="1:2">
      <c r="A241" s="319"/>
      <c r="B241" s="313"/>
    </row>
    <row r="242" spans="1:2">
      <c r="A242" s="319"/>
      <c r="B242" s="313"/>
    </row>
    <row r="243" spans="1:2">
      <c r="A243" s="319"/>
      <c r="B243" s="313"/>
    </row>
    <row r="244" spans="1:2">
      <c r="A244" s="319"/>
      <c r="B244" s="313"/>
    </row>
    <row r="245" spans="1:2">
      <c r="A245" s="319"/>
      <c r="B245" s="313"/>
    </row>
    <row r="246" spans="1:2">
      <c r="A246" s="319"/>
      <c r="B246" s="313"/>
    </row>
    <row r="247" spans="1:2">
      <c r="A247" s="319"/>
      <c r="B247" s="313"/>
    </row>
    <row r="248" spans="1:2">
      <c r="A248" s="319"/>
      <c r="B248" s="313"/>
    </row>
    <row r="249" spans="1:2">
      <c r="A249" s="319"/>
      <c r="B249" s="313"/>
    </row>
    <row r="250" spans="1:2">
      <c r="A250" s="319"/>
      <c r="B250" s="313"/>
    </row>
    <row r="251" spans="1:2">
      <c r="A251" s="319"/>
      <c r="B251" s="313"/>
    </row>
    <row r="252" spans="1:2">
      <c r="A252" s="319"/>
      <c r="B252" s="313"/>
    </row>
    <row r="253" spans="1:2">
      <c r="A253" s="319"/>
      <c r="B253" s="313"/>
    </row>
    <row r="254" spans="1:2">
      <c r="A254" s="319"/>
      <c r="B254" s="313"/>
    </row>
    <row r="255" spans="1:2">
      <c r="A255" s="319"/>
      <c r="B255" s="313"/>
    </row>
    <row r="256" spans="1:2">
      <c r="A256" s="319"/>
      <c r="B256" s="313"/>
    </row>
    <row r="257" spans="1:2">
      <c r="A257" s="319"/>
      <c r="B257" s="313"/>
    </row>
    <row r="258" spans="1:2">
      <c r="A258" s="319"/>
      <c r="B258" s="313"/>
    </row>
    <row r="259" spans="1:2">
      <c r="A259" s="319"/>
      <c r="B259" s="313"/>
    </row>
    <row r="260" spans="1:2">
      <c r="A260" s="319"/>
      <c r="B260" s="313"/>
    </row>
    <row r="261" spans="1:2">
      <c r="A261" s="319"/>
      <c r="B261" s="313"/>
    </row>
    <row r="262" spans="1:2">
      <c r="A262" s="319"/>
      <c r="B262" s="313"/>
    </row>
    <row r="263" spans="1:2">
      <c r="A263" s="319"/>
      <c r="B263" s="313"/>
    </row>
    <row r="264" spans="1:2">
      <c r="A264" s="319"/>
      <c r="B264" s="313"/>
    </row>
    <row r="265" spans="1:2">
      <c r="A265" s="319"/>
      <c r="B265" s="313"/>
    </row>
    <row r="266" spans="1:2">
      <c r="A266" s="319"/>
      <c r="B266" s="313"/>
    </row>
    <row r="267" spans="1:2">
      <c r="A267" s="319"/>
      <c r="B267" s="313"/>
    </row>
    <row r="268" spans="1:2">
      <c r="A268" s="319"/>
      <c r="B268" s="313"/>
    </row>
    <row r="269" spans="1:2">
      <c r="A269" s="319"/>
      <c r="B269" s="313"/>
    </row>
    <row r="270" spans="1:2">
      <c r="A270" s="319"/>
      <c r="B270" s="313"/>
    </row>
    <row r="271" spans="1:2">
      <c r="A271" s="319"/>
      <c r="B271" s="313"/>
    </row>
    <row r="272" spans="1:2">
      <c r="A272" s="319"/>
      <c r="B272" s="313"/>
    </row>
    <row r="273" spans="1:2">
      <c r="A273" s="319"/>
      <c r="B273" s="313"/>
    </row>
    <row r="274" spans="1:2">
      <c r="A274" s="319"/>
      <c r="B274" s="313"/>
    </row>
    <row r="275" spans="1:2">
      <c r="A275" s="319"/>
      <c r="B275" s="313"/>
    </row>
    <row r="276" spans="1:2">
      <c r="A276" s="319"/>
      <c r="B276" s="313"/>
    </row>
    <row r="277" spans="1:2">
      <c r="A277" s="319"/>
      <c r="B277" s="313"/>
    </row>
    <row r="278" spans="1:2">
      <c r="A278" s="319"/>
      <c r="B278" s="313"/>
    </row>
    <row r="279" spans="1:2">
      <c r="A279" s="319"/>
      <c r="B279" s="313"/>
    </row>
    <row r="280" spans="1:2">
      <c r="A280" s="319"/>
      <c r="B280" s="313"/>
    </row>
    <row r="281" spans="1:2">
      <c r="A281" s="319"/>
      <c r="B281" s="313"/>
    </row>
    <row r="282" spans="1:2">
      <c r="A282" s="319"/>
      <c r="B282" s="313"/>
    </row>
    <row r="283" spans="1:2">
      <c r="A283" s="319"/>
      <c r="B283" s="313"/>
    </row>
    <row r="284" spans="1:2">
      <c r="A284" s="319"/>
      <c r="B284" s="313"/>
    </row>
    <row r="285" spans="1:2">
      <c r="A285" s="319"/>
      <c r="B285" s="313"/>
    </row>
    <row r="286" spans="1:2">
      <c r="A286" s="319"/>
      <c r="B286" s="313"/>
    </row>
    <row r="287" spans="1:2">
      <c r="A287" s="319"/>
      <c r="B287" s="313"/>
    </row>
    <row r="288" spans="1:2">
      <c r="A288" s="319"/>
      <c r="B288" s="313"/>
    </row>
    <row r="289" spans="1:2">
      <c r="A289" s="319"/>
      <c r="B289" s="313"/>
    </row>
    <row r="290" spans="1:2">
      <c r="A290" s="319"/>
      <c r="B290" s="313"/>
    </row>
    <row r="291" spans="1:2">
      <c r="A291" s="319"/>
      <c r="B291" s="313"/>
    </row>
    <row r="292" spans="1:2">
      <c r="A292" s="319"/>
      <c r="B292" s="313"/>
    </row>
    <row r="293" spans="1:2">
      <c r="A293" s="319"/>
      <c r="B293" s="313"/>
    </row>
    <row r="294" spans="1:2">
      <c r="A294" s="319"/>
      <c r="B294" s="313"/>
    </row>
    <row r="295" spans="1:2">
      <c r="A295" s="319"/>
      <c r="B295" s="313"/>
    </row>
    <row r="296" spans="1:2">
      <c r="A296" s="319"/>
      <c r="B296" s="313"/>
    </row>
    <row r="297" spans="1:2">
      <c r="A297" s="319"/>
      <c r="B297" s="313"/>
    </row>
    <row r="298" spans="1:2">
      <c r="A298" s="319"/>
      <c r="B298" s="313"/>
    </row>
    <row r="299" spans="1:2">
      <c r="A299" s="319"/>
      <c r="B299" s="313"/>
    </row>
    <row r="300" spans="1:2">
      <c r="A300" s="319"/>
      <c r="B300" s="313"/>
    </row>
    <row r="301" spans="1:2">
      <c r="A301" s="319"/>
      <c r="B301" s="313"/>
    </row>
    <row r="302" spans="1:2">
      <c r="A302" s="319"/>
      <c r="B302" s="313"/>
    </row>
    <row r="303" spans="1:2">
      <c r="A303" s="319"/>
      <c r="B303" s="313"/>
    </row>
    <row r="304" spans="1:2">
      <c r="A304" s="319"/>
      <c r="B304" s="313"/>
    </row>
    <row r="305" spans="1:2">
      <c r="A305" s="319"/>
      <c r="B305" s="313"/>
    </row>
    <row r="306" spans="1:2">
      <c r="A306" s="319"/>
      <c r="B306" s="313"/>
    </row>
    <row r="307" spans="1:2">
      <c r="A307" s="319"/>
      <c r="B307" s="313"/>
    </row>
    <row r="308" spans="1:2">
      <c r="A308" s="319"/>
      <c r="B308" s="313"/>
    </row>
    <row r="309" spans="1:2">
      <c r="A309" s="319"/>
      <c r="B309" s="313"/>
    </row>
    <row r="310" spans="1:2">
      <c r="A310" s="319"/>
      <c r="B310" s="313"/>
    </row>
    <row r="311" spans="1:2">
      <c r="A311" s="319"/>
      <c r="B311" s="313"/>
    </row>
    <row r="312" spans="1:2">
      <c r="A312" s="319"/>
      <c r="B312" s="313"/>
    </row>
    <row r="313" spans="1:2">
      <c r="A313" s="319"/>
      <c r="B313" s="313"/>
    </row>
    <row r="314" spans="1:2">
      <c r="A314" s="319"/>
      <c r="B314" s="313"/>
    </row>
    <row r="315" spans="1:2">
      <c r="A315" s="319"/>
      <c r="B315" s="313"/>
    </row>
    <row r="316" spans="1:2">
      <c r="A316" s="319"/>
      <c r="B316" s="313"/>
    </row>
    <row r="317" spans="1:2">
      <c r="A317" s="319"/>
      <c r="B317" s="313"/>
    </row>
    <row r="318" spans="1:2">
      <c r="A318" s="319"/>
      <c r="B318" s="313"/>
    </row>
    <row r="319" spans="1:2">
      <c r="A319" s="319"/>
      <c r="B319" s="313"/>
    </row>
    <row r="320" spans="1:2">
      <c r="A320" s="319"/>
      <c r="B320" s="313"/>
    </row>
    <row r="321" spans="1:2">
      <c r="A321" s="319"/>
      <c r="B321" s="313"/>
    </row>
    <row r="322" spans="1:2">
      <c r="A322" s="319"/>
      <c r="B322" s="313"/>
    </row>
    <row r="323" spans="1:2">
      <c r="A323" s="319"/>
      <c r="B323" s="313"/>
    </row>
    <row r="324" spans="1:2">
      <c r="A324" s="319"/>
      <c r="B324" s="313"/>
    </row>
    <row r="325" spans="1:2">
      <c r="A325" s="319"/>
      <c r="B325" s="313"/>
    </row>
    <row r="326" spans="1:2">
      <c r="A326" s="319"/>
      <c r="B326" s="313"/>
    </row>
    <row r="327" spans="1:2">
      <c r="A327" s="319"/>
      <c r="B327" s="313"/>
    </row>
    <row r="328" spans="1:2">
      <c r="A328" s="319"/>
      <c r="B328" s="313"/>
    </row>
    <row r="329" spans="1:2">
      <c r="A329" s="319"/>
      <c r="B329" s="313"/>
    </row>
    <row r="330" spans="1:2">
      <c r="A330" s="319"/>
      <c r="B330" s="313"/>
    </row>
    <row r="331" spans="1:2">
      <c r="A331" s="319"/>
      <c r="B331" s="313"/>
    </row>
    <row r="332" spans="1:2">
      <c r="A332" s="319"/>
      <c r="B332" s="313"/>
    </row>
    <row r="333" spans="1:2">
      <c r="A333" s="319"/>
      <c r="B333" s="313"/>
    </row>
    <row r="334" spans="1:2">
      <c r="A334" s="319"/>
      <c r="B334" s="313"/>
    </row>
    <row r="335" spans="1:2">
      <c r="A335" s="319"/>
      <c r="B335" s="313"/>
    </row>
    <row r="336" spans="1:2">
      <c r="A336" s="319"/>
      <c r="B336" s="313"/>
    </row>
    <row r="337" spans="1:2">
      <c r="A337" s="319"/>
      <c r="B337" s="313"/>
    </row>
    <row r="338" spans="1:2">
      <c r="A338" s="319"/>
      <c r="B338" s="313"/>
    </row>
    <row r="339" spans="1:2">
      <c r="A339" s="319"/>
      <c r="B339" s="313"/>
    </row>
    <row r="340" spans="1:2">
      <c r="A340" s="319"/>
      <c r="B340" s="313"/>
    </row>
    <row r="341" spans="1:2">
      <c r="A341" s="319"/>
      <c r="B341" s="313"/>
    </row>
    <row r="342" spans="1:2">
      <c r="A342" s="319"/>
      <c r="B342" s="313"/>
    </row>
    <row r="343" spans="1:2">
      <c r="A343" s="319"/>
      <c r="B343" s="313"/>
    </row>
    <row r="344" spans="1:2">
      <c r="A344" s="319"/>
      <c r="B344" s="313"/>
    </row>
    <row r="345" spans="1:2">
      <c r="A345" s="319"/>
      <c r="B345" s="313"/>
    </row>
    <row r="346" spans="1:2">
      <c r="A346" s="319"/>
      <c r="B346" s="313"/>
    </row>
    <row r="347" spans="1:2">
      <c r="A347" s="319"/>
      <c r="B347" s="313"/>
    </row>
    <row r="348" spans="1:2">
      <c r="A348" s="319"/>
      <c r="B348" s="313"/>
    </row>
    <row r="349" spans="1:2">
      <c r="A349" s="319"/>
      <c r="B349" s="313"/>
    </row>
    <row r="350" spans="1:2">
      <c r="A350" s="319"/>
      <c r="B350" s="313"/>
    </row>
    <row r="351" spans="1:2">
      <c r="A351" s="319"/>
      <c r="B351" s="313"/>
    </row>
    <row r="352" spans="1:2">
      <c r="A352" s="319"/>
      <c r="B352" s="313"/>
    </row>
    <row r="353" spans="1:2">
      <c r="A353" s="319"/>
      <c r="B353" s="313"/>
    </row>
    <row r="354" spans="1:2">
      <c r="A354" s="319"/>
      <c r="B354" s="313"/>
    </row>
    <row r="355" spans="1:2">
      <c r="A355" s="319"/>
      <c r="B355" s="313"/>
    </row>
    <row r="356" spans="1:2">
      <c r="A356" s="319"/>
      <c r="B356" s="313"/>
    </row>
    <row r="357" spans="1:2">
      <c r="A357" s="319"/>
      <c r="B357" s="313"/>
    </row>
    <row r="358" spans="1:2">
      <c r="A358" s="319"/>
      <c r="B358" s="313"/>
    </row>
    <row r="359" spans="1:2">
      <c r="A359" s="319"/>
      <c r="B359" s="313"/>
    </row>
    <row r="360" spans="1:2">
      <c r="A360" s="319"/>
      <c r="B360" s="313"/>
    </row>
    <row r="361" spans="1:2">
      <c r="A361" s="319"/>
      <c r="B361" s="313"/>
    </row>
    <row r="362" spans="1:2">
      <c r="A362" s="319"/>
      <c r="B362" s="313"/>
    </row>
    <row r="363" spans="1:2">
      <c r="A363" s="319"/>
      <c r="B363" s="313"/>
    </row>
    <row r="364" spans="1:2">
      <c r="A364" s="319"/>
      <c r="B364" s="313"/>
    </row>
    <row r="365" spans="1:2">
      <c r="A365" s="319"/>
      <c r="B365" s="313"/>
    </row>
    <row r="366" spans="1:2">
      <c r="A366" s="319"/>
      <c r="B366" s="313"/>
    </row>
    <row r="367" spans="1:2">
      <c r="A367" s="319"/>
      <c r="B367" s="313"/>
    </row>
    <row r="368" spans="1:2">
      <c r="A368" s="319"/>
      <c r="B368" s="313"/>
    </row>
    <row r="369" spans="1:2">
      <c r="A369" s="319"/>
      <c r="B369" s="313"/>
    </row>
    <row r="370" spans="1:2">
      <c r="A370" s="319"/>
      <c r="B370" s="313"/>
    </row>
    <row r="371" spans="1:2">
      <c r="A371" s="319"/>
      <c r="B371" s="313"/>
    </row>
    <row r="372" spans="1:2">
      <c r="A372" s="319"/>
      <c r="B372" s="313"/>
    </row>
    <row r="373" spans="1:2">
      <c r="A373" s="319"/>
      <c r="B373" s="313"/>
    </row>
    <row r="374" spans="1:2">
      <c r="A374" s="319"/>
      <c r="B374" s="313"/>
    </row>
    <row r="375" spans="1:2">
      <c r="A375" s="319"/>
      <c r="B375" s="313"/>
    </row>
    <row r="376" spans="1:2">
      <c r="A376" s="319"/>
      <c r="B376" s="313"/>
    </row>
    <row r="377" spans="1:2">
      <c r="A377" s="319"/>
      <c r="B377" s="313"/>
    </row>
    <row r="378" spans="1:2">
      <c r="A378" s="319"/>
      <c r="B378" s="313"/>
    </row>
    <row r="379" spans="1:2">
      <c r="A379" s="319"/>
      <c r="B379" s="313"/>
    </row>
    <row r="380" spans="1:2">
      <c r="A380" s="319"/>
      <c r="B380" s="313"/>
    </row>
    <row r="381" spans="1:2">
      <c r="A381" s="319"/>
      <c r="B381" s="313"/>
    </row>
    <row r="382" spans="1:2">
      <c r="A382" s="319"/>
      <c r="B382" s="313"/>
    </row>
    <row r="383" spans="1:2">
      <c r="A383" s="319"/>
      <c r="B383" s="313"/>
    </row>
    <row r="384" spans="1:2">
      <c r="A384" s="319"/>
      <c r="B384" s="313"/>
    </row>
    <row r="385" spans="1:2">
      <c r="A385" s="319"/>
      <c r="B385" s="313"/>
    </row>
    <row r="386" spans="1:2">
      <c r="A386" s="319"/>
      <c r="B386" s="313"/>
    </row>
    <row r="387" spans="1:2">
      <c r="A387" s="319"/>
      <c r="B387" s="313"/>
    </row>
    <row r="388" spans="1:2">
      <c r="A388" s="319"/>
      <c r="B388" s="313"/>
    </row>
    <row r="389" spans="1:2">
      <c r="A389" s="319"/>
      <c r="B389" s="313"/>
    </row>
    <row r="390" spans="1:2">
      <c r="A390" s="319"/>
      <c r="B390" s="313"/>
    </row>
    <row r="391" spans="1:2">
      <c r="A391" s="319"/>
      <c r="B391" s="313"/>
    </row>
    <row r="392" spans="1:2">
      <c r="A392" s="319"/>
      <c r="B392" s="313"/>
    </row>
    <row r="393" spans="1:2">
      <c r="A393" s="319"/>
      <c r="B393" s="313"/>
    </row>
    <row r="394" spans="1:2">
      <c r="A394" s="319"/>
      <c r="B394" s="313"/>
    </row>
    <row r="395" spans="1:2">
      <c r="A395" s="319"/>
      <c r="B395" s="313"/>
    </row>
    <row r="396" spans="1:2">
      <c r="A396" s="319"/>
      <c r="B396" s="313"/>
    </row>
    <row r="397" spans="1:2">
      <c r="A397" s="319"/>
      <c r="B397" s="313"/>
    </row>
    <row r="398" spans="1:2">
      <c r="A398" s="319"/>
      <c r="B398" s="313"/>
    </row>
    <row r="399" spans="1:2">
      <c r="A399" s="319"/>
      <c r="B399" s="313"/>
    </row>
    <row r="400" spans="1:2">
      <c r="A400" s="319"/>
      <c r="B400" s="313"/>
    </row>
    <row r="401" spans="1:2">
      <c r="A401" s="319"/>
      <c r="B401" s="313"/>
    </row>
    <row r="402" spans="1:2">
      <c r="A402" s="319"/>
      <c r="B402" s="313"/>
    </row>
    <row r="403" spans="1:2">
      <c r="A403" s="319"/>
      <c r="B403" s="313"/>
    </row>
    <row r="404" spans="1:2">
      <c r="A404" s="319"/>
      <c r="B404" s="313"/>
    </row>
    <row r="405" spans="1:2">
      <c r="A405" s="319"/>
      <c r="B405" s="313"/>
    </row>
    <row r="406" spans="1:2">
      <c r="A406" s="319"/>
      <c r="B406" s="313"/>
    </row>
    <row r="407" spans="1:2">
      <c r="A407" s="319"/>
      <c r="B407" s="313"/>
    </row>
    <row r="408" spans="1:2">
      <c r="A408" s="319"/>
      <c r="B408" s="313"/>
    </row>
    <row r="409" spans="1:2">
      <c r="A409" s="319"/>
      <c r="B409" s="313"/>
    </row>
    <row r="410" spans="1:2">
      <c r="A410" s="319"/>
      <c r="B410" s="313"/>
    </row>
    <row r="411" spans="1:2">
      <c r="A411" s="319"/>
      <c r="B411" s="313"/>
    </row>
    <row r="412" spans="1:2">
      <c r="A412" s="319"/>
      <c r="B412" s="313"/>
    </row>
    <row r="413" spans="1:2">
      <c r="A413" s="319"/>
      <c r="B413" s="313"/>
    </row>
    <row r="414" spans="1:2">
      <c r="A414" s="319"/>
      <c r="B414" s="313"/>
    </row>
    <row r="415" spans="1:2">
      <c r="A415" s="319"/>
      <c r="B415" s="313"/>
    </row>
    <row r="416" spans="1:2">
      <c r="A416" s="319"/>
      <c r="B416" s="313"/>
    </row>
    <row r="417" spans="1:2">
      <c r="A417" s="319"/>
      <c r="B417" s="313"/>
    </row>
    <row r="418" spans="1:2">
      <c r="A418" s="319"/>
      <c r="B418" s="313"/>
    </row>
    <row r="419" spans="1:2">
      <c r="A419" s="319"/>
      <c r="B419" s="313"/>
    </row>
    <row r="420" spans="1:2">
      <c r="A420" s="319"/>
      <c r="B420" s="313"/>
    </row>
    <row r="421" spans="1:2">
      <c r="A421" s="319"/>
      <c r="B421" s="313"/>
    </row>
    <row r="422" spans="1:2">
      <c r="A422" s="319"/>
      <c r="B422" s="313"/>
    </row>
    <row r="423" spans="1:2">
      <c r="A423" s="319"/>
      <c r="B423" s="313"/>
    </row>
    <row r="424" spans="1:2">
      <c r="A424" s="319"/>
      <c r="B424" s="313"/>
    </row>
    <row r="425" spans="1:2">
      <c r="A425" s="319"/>
      <c r="B425" s="313"/>
    </row>
    <row r="426" spans="1:2">
      <c r="A426" s="319"/>
      <c r="B426" s="313"/>
    </row>
    <row r="427" spans="1:2">
      <c r="A427" s="319"/>
      <c r="B427" s="313"/>
    </row>
    <row r="428" spans="1:2">
      <c r="A428" s="319"/>
      <c r="B428" s="313"/>
    </row>
    <row r="429" spans="1:2">
      <c r="A429" s="319"/>
      <c r="B429" s="313"/>
    </row>
    <row r="430" spans="1:2">
      <c r="A430" s="319"/>
      <c r="B430" s="313"/>
    </row>
    <row r="431" spans="1:2">
      <c r="A431" s="319"/>
      <c r="B431" s="313"/>
    </row>
    <row r="432" spans="1:2">
      <c r="A432" s="319"/>
      <c r="B432" s="313"/>
    </row>
    <row r="433" spans="2:2">
      <c r="B433" s="320"/>
    </row>
    <row r="434" spans="2:2">
      <c r="B434" s="320"/>
    </row>
    <row r="435" spans="2:2">
      <c r="B435" s="320"/>
    </row>
    <row r="436" spans="2:2">
      <c r="B436" s="320"/>
    </row>
    <row r="437" spans="2:2">
      <c r="B437" s="320"/>
    </row>
    <row r="438" spans="2:2">
      <c r="B438" s="320"/>
    </row>
    <row r="439" spans="2:2">
      <c r="B439" s="320"/>
    </row>
    <row r="440" spans="2:2">
      <c r="B440" s="320"/>
    </row>
    <row r="441" spans="2:2">
      <c r="B441" s="320"/>
    </row>
    <row r="442" spans="2:2">
      <c r="B442" s="320"/>
    </row>
  </sheetData>
  <mergeCells count="1">
    <mergeCell ref="A46:B46"/>
  </mergeCells>
  <hyperlinks>
    <hyperlink ref="B6" location="'Table 1'!A1" display="Changes in Deficits from the Budget" xr:uid="{BAFFD6F2-A7C4-48D5-96CD-12F84CE636B8}"/>
    <hyperlink ref="B7" location="'Table 2'!A1" display="Economic Assumptions" xr:uid="{4331A53E-DD14-4561-9B73-B4CD9586F8AB}"/>
    <hyperlink ref="B8" location="'Table 3'!A1" display="Comparison of Economic Assumptions" xr:uid="{2C0A1363-BE76-4213-B74E-3E77D5A3097B}"/>
    <hyperlink ref="B9" location="'Table 4'!A1" display="Changes in Receipts" xr:uid="{AA7F8B0B-BD14-4E81-ACAA-BED1179F694E}"/>
    <hyperlink ref="B10" location="'Table 5'!A1" display="Changes in Outlays" xr:uid="{88A9C566-97B0-462F-9CC2-F626300C23D6}"/>
    <hyperlink ref="B11" location="'Table 6'!A1" display="Estimating Changes in Current Year Outlays" xr:uid="{F9D68019-B83F-41B2-BB3C-C0CADF30D33B}"/>
    <hyperlink ref="B12" location="'Table 7'!A1" display="Actual and Projected Current Year Deficits, 2012-2021" xr:uid="{3EC4B63E-C63F-49F9-AACC-44F7B42432E7}"/>
    <hyperlink ref="B18" location="'S-1'!A1" display="Budget Totals (S-1)" xr:uid="{293FA2EF-9FBA-495B-9125-2302C9E07C0F}"/>
    <hyperlink ref="B19" location="'S-2'!A1" display="Effect of Budget Proposals on Projected Deficits (S-2)" xr:uid="{230046C3-19B3-4661-AE30-F95208566C21}"/>
    <hyperlink ref="B20" location="'S-3'!A1" display="Adjusted Baseline by Category (S-3)" xr:uid="{9AF80835-0C0D-4331-BD6E-DE444C3E4164}"/>
    <hyperlink ref="B21" location="'S-4'!A1" display="Proposed Budget by Category (S-4)" xr:uid="{2004D545-D589-4BB5-9549-2E72A7FC1F43}"/>
    <hyperlink ref="B22" location="'S-5'!A1" display="Proposed Budget by Category as a Percent of GDP (S-5)" xr:uid="{B7D4FB6A-9B3F-4D32-9ABE-B1DC93E3EFAC}"/>
    <hyperlink ref="B23" location="'S-6'!A1" display="Mandatory and Receipt Proposals (S-6)" xr:uid="{0D2A8B27-AC94-42B0-BB86-9133A0FB6BF7}"/>
    <hyperlink ref="B24" location="'S-7'!A1" display="Estimated Spending from 2023 Balances of Budget Authority: Discretionary Programs (S-7)" xr:uid="{12AEE0B7-DA31-4164-AD41-0D214C9CEAB6}"/>
    <hyperlink ref="B25" location="'S-8'!A1" display="Outlays for Mandatory Programs Under Current Law (S-8)" xr:uid="{5B60C312-852A-4ABA-8E73-90A7CF0747B1}"/>
    <hyperlink ref="B26" location="'S-9'!A1" display="Federal Government Financing and Debt (S-9)" xr:uid="{ADDA2F3B-1DF1-415F-87E2-9E3591BE7A07}"/>
    <hyperlink ref="B15" location="'Chart 1'!Print_Area" display="Current Year Estimates of Outlays and Receipts Less Year-End Actuals, 2012-2019" xr:uid="{7276DCDD-4CF4-4FD7-93D2-139025113F0E}"/>
  </hyperlinks>
  <pageMargins left="0.7" right="0.7" top="0.75" bottom="0.75" header="0.3" footer="0.3"/>
  <pageSetup fitToHeight="0" orientation="landscape" horizontalDpi="1200" verticalDpi="1200" r:id="rId1"/>
  <rowBreaks count="1" manualBreakCount="1">
    <brk id="49" max="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6CE42-0D1B-4B69-9C61-8070B3AF0EE2}">
  <sheetPr>
    <pageSetUpPr fitToPage="1"/>
  </sheetPr>
  <dimension ref="A1:O48"/>
  <sheetViews>
    <sheetView zoomScale="90" zoomScaleNormal="90" zoomScaleSheetLayoutView="100" workbookViewId="0"/>
  </sheetViews>
  <sheetFormatPr defaultColWidth="9.140625" defaultRowHeight="15" customHeight="1"/>
  <cols>
    <col min="1" max="1" width="51.42578125" style="3" customWidth="1"/>
    <col min="2" max="15" width="10.42578125" style="3" customWidth="1"/>
    <col min="16" max="16384" width="9.140625" style="3"/>
  </cols>
  <sheetData>
    <row r="1" spans="1:15" ht="18.75">
      <c r="A1" s="10" t="s">
        <v>655</v>
      </c>
      <c r="B1" s="10"/>
      <c r="C1" s="11"/>
      <c r="D1" s="11"/>
      <c r="E1" s="11"/>
      <c r="F1" s="11"/>
      <c r="G1" s="11"/>
      <c r="H1" s="11"/>
      <c r="I1" s="11"/>
      <c r="J1" s="11"/>
      <c r="K1" s="11"/>
      <c r="L1" s="11"/>
      <c r="M1" s="11"/>
      <c r="N1" s="11"/>
      <c r="O1" s="11"/>
    </row>
    <row r="2" spans="1:15" ht="15" customHeight="1">
      <c r="A2" s="11" t="s">
        <v>140</v>
      </c>
      <c r="B2" s="11"/>
      <c r="C2" s="11"/>
      <c r="D2" s="11"/>
      <c r="E2" s="11"/>
      <c r="F2" s="11"/>
      <c r="G2" s="11"/>
      <c r="H2" s="11"/>
      <c r="I2" s="11"/>
      <c r="J2" s="11"/>
      <c r="K2" s="11"/>
      <c r="L2" s="11"/>
      <c r="M2" s="11"/>
      <c r="N2" s="11"/>
      <c r="O2" s="11"/>
    </row>
    <row r="3" spans="1:15" s="274" customFormat="1" ht="15" customHeight="1">
      <c r="A3" s="273"/>
      <c r="B3" s="273"/>
      <c r="C3" s="273"/>
      <c r="D3" s="273"/>
      <c r="E3" s="273"/>
      <c r="F3" s="273"/>
      <c r="G3" s="273"/>
      <c r="H3" s="273"/>
      <c r="I3" s="273"/>
      <c r="J3" s="273"/>
      <c r="K3" s="273"/>
      <c r="L3" s="273"/>
      <c r="M3" s="273"/>
      <c r="N3" s="352" t="s">
        <v>153</v>
      </c>
      <c r="O3" s="352"/>
    </row>
    <row r="4" spans="1:15" s="183" customFormat="1" ht="15" customHeight="1">
      <c r="A4" s="265"/>
      <c r="B4" s="179">
        <v>2021</v>
      </c>
      <c r="C4" s="179">
        <f t="shared" ref="C4:M4" si="0">B4+1</f>
        <v>2022</v>
      </c>
      <c r="D4" s="179">
        <f t="shared" si="0"/>
        <v>2023</v>
      </c>
      <c r="E4" s="179">
        <f t="shared" si="0"/>
        <v>2024</v>
      </c>
      <c r="F4" s="179">
        <f t="shared" si="0"/>
        <v>2025</v>
      </c>
      <c r="G4" s="179">
        <f t="shared" si="0"/>
        <v>2026</v>
      </c>
      <c r="H4" s="179">
        <f t="shared" si="0"/>
        <v>2027</v>
      </c>
      <c r="I4" s="179">
        <f t="shared" si="0"/>
        <v>2028</v>
      </c>
      <c r="J4" s="179">
        <f t="shared" si="0"/>
        <v>2029</v>
      </c>
      <c r="K4" s="179">
        <f t="shared" si="0"/>
        <v>2030</v>
      </c>
      <c r="L4" s="179">
        <f t="shared" si="0"/>
        <v>2031</v>
      </c>
      <c r="M4" s="179">
        <f t="shared" si="0"/>
        <v>2032</v>
      </c>
      <c r="N4" s="180" t="s">
        <v>25</v>
      </c>
      <c r="O4" s="180" t="s">
        <v>26</v>
      </c>
    </row>
    <row r="5" spans="1:15" ht="15" customHeight="1">
      <c r="B5" s="181"/>
      <c r="C5" s="181"/>
      <c r="D5" s="181"/>
      <c r="E5" s="181"/>
      <c r="F5" s="181"/>
      <c r="G5" s="181"/>
      <c r="H5" s="181"/>
      <c r="I5" s="181"/>
      <c r="J5" s="181"/>
      <c r="K5" s="181"/>
      <c r="L5" s="181"/>
      <c r="M5" s="181"/>
      <c r="N5" s="182"/>
      <c r="O5" s="182"/>
    </row>
    <row r="6" spans="1:15" ht="15" customHeight="1">
      <c r="A6" s="183" t="s">
        <v>164</v>
      </c>
      <c r="B6" s="183"/>
    </row>
    <row r="7" spans="1:15" ht="15" customHeight="1">
      <c r="A7" s="184" t="s">
        <v>165</v>
      </c>
      <c r="B7" s="3">
        <v>4047.1120000000001</v>
      </c>
      <c r="C7" s="3">
        <v>4940.674</v>
      </c>
      <c r="D7" s="3">
        <v>4732.7110000000002</v>
      </c>
      <c r="E7" s="3">
        <v>4991.5370000000003</v>
      </c>
      <c r="F7" s="3">
        <v>5217.3689999999997</v>
      </c>
      <c r="G7" s="3">
        <v>5576.8360000000002</v>
      </c>
      <c r="H7" s="3">
        <v>5898.7950000000001</v>
      </c>
      <c r="I7" s="3">
        <v>6204.3590000000004</v>
      </c>
      <c r="J7" s="3">
        <v>6487.5780000000004</v>
      </c>
      <c r="K7" s="3">
        <v>6778.5439999999999</v>
      </c>
      <c r="L7" s="3">
        <v>7093.9930000000004</v>
      </c>
      <c r="M7" s="3">
        <v>7400.098</v>
      </c>
      <c r="N7" s="3">
        <v>26417.248</v>
      </c>
      <c r="O7" s="3">
        <v>60381.82</v>
      </c>
    </row>
    <row r="8" spans="1:15" ht="15" customHeight="1">
      <c r="A8" s="184" t="s">
        <v>166</v>
      </c>
      <c r="B8" s="178">
        <v>6822.4489999999996</v>
      </c>
      <c r="C8" s="178">
        <v>5972.2280000000001</v>
      </c>
      <c r="D8" s="178">
        <v>6032.4269999999997</v>
      </c>
      <c r="E8" s="178">
        <v>6303.1769999999997</v>
      </c>
      <c r="F8" s="178">
        <v>6631.4260000000004</v>
      </c>
      <c r="G8" s="178">
        <v>6905.0720000000001</v>
      </c>
      <c r="H8" s="178">
        <v>7223.94</v>
      </c>
      <c r="I8" s="178">
        <v>7661.3850000000002</v>
      </c>
      <c r="J8" s="178">
        <v>7823.491</v>
      </c>
      <c r="K8" s="178">
        <v>8256.9259999999995</v>
      </c>
      <c r="L8" s="178">
        <v>8611.5820000000003</v>
      </c>
      <c r="M8" s="178">
        <v>9000.0759999999991</v>
      </c>
      <c r="N8" s="178">
        <v>33096.042000000001</v>
      </c>
      <c r="O8" s="178">
        <v>74449.501999999993</v>
      </c>
    </row>
    <row r="9" spans="1:15" ht="15" customHeight="1">
      <c r="A9" s="185" t="s">
        <v>167</v>
      </c>
      <c r="B9" s="3">
        <v>2775.337</v>
      </c>
      <c r="C9" s="3">
        <v>1031.5540000000001</v>
      </c>
      <c r="D9" s="3">
        <v>1299.7159999999999</v>
      </c>
      <c r="E9" s="3">
        <v>1311.64</v>
      </c>
      <c r="F9" s="3">
        <v>1414.057</v>
      </c>
      <c r="G9" s="3">
        <v>1328.2360000000001</v>
      </c>
      <c r="H9" s="3">
        <v>1325.145</v>
      </c>
      <c r="I9" s="3">
        <v>1457.0260000000001</v>
      </c>
      <c r="J9" s="3">
        <v>1335.913</v>
      </c>
      <c r="K9" s="3">
        <v>1478.3820000000001</v>
      </c>
      <c r="L9" s="3">
        <v>1517.5889999999999</v>
      </c>
      <c r="M9" s="3">
        <v>1599.9780000000001</v>
      </c>
      <c r="N9" s="3">
        <v>6678.7939999999999</v>
      </c>
      <c r="O9" s="3">
        <v>14067.682000000001</v>
      </c>
    </row>
    <row r="10" spans="1:15" ht="15" customHeight="1">
      <c r="A10" s="184"/>
      <c r="B10" s="184"/>
    </row>
    <row r="11" spans="1:15" ht="15" customHeight="1">
      <c r="A11" s="184" t="s">
        <v>168</v>
      </c>
      <c r="B11" s="3">
        <v>22284.026000000002</v>
      </c>
      <c r="C11" s="3">
        <v>24347.016</v>
      </c>
      <c r="D11" s="3">
        <v>25714.391</v>
      </c>
      <c r="E11" s="3">
        <v>27076.327000000001</v>
      </c>
      <c r="F11" s="3">
        <v>28535.526999999998</v>
      </c>
      <c r="G11" s="3">
        <v>29881.227999999999</v>
      </c>
      <c r="H11" s="3">
        <v>31236.15</v>
      </c>
      <c r="I11" s="3">
        <v>32718.624</v>
      </c>
      <c r="J11" s="3">
        <v>34078.839999999997</v>
      </c>
      <c r="K11" s="3">
        <v>35577.894999999997</v>
      </c>
      <c r="L11" s="3">
        <v>37120.580999999998</v>
      </c>
      <c r="M11" s="3">
        <v>38751.584000000003</v>
      </c>
    </row>
    <row r="12" spans="1:15" ht="15" customHeight="1">
      <c r="A12" s="184" t="s">
        <v>169</v>
      </c>
      <c r="B12" s="3">
        <v>20673.47</v>
      </c>
      <c r="C12" s="3">
        <v>21701.59</v>
      </c>
      <c r="D12" s="3">
        <v>23001.113000000001</v>
      </c>
      <c r="E12" s="3">
        <v>24312.452000000001</v>
      </c>
      <c r="F12" s="3">
        <v>25726.9</v>
      </c>
      <c r="G12" s="3">
        <v>27055.583999999999</v>
      </c>
      <c r="H12" s="3">
        <v>28380.964</v>
      </c>
      <c r="I12" s="3">
        <v>29838.253000000001</v>
      </c>
      <c r="J12" s="3">
        <v>31174.317999999999</v>
      </c>
      <c r="K12" s="3">
        <v>32658.34</v>
      </c>
      <c r="L12" s="3">
        <v>34181.256000000001</v>
      </c>
      <c r="M12" s="3">
        <v>35780.796999999999</v>
      </c>
    </row>
    <row r="14" spans="1:15" ht="15" customHeight="1">
      <c r="A14" s="3" t="s">
        <v>170</v>
      </c>
      <c r="B14" s="3">
        <v>22364.799999999999</v>
      </c>
      <c r="C14" s="3">
        <v>24668.7</v>
      </c>
      <c r="D14" s="3">
        <v>26314.7</v>
      </c>
      <c r="E14" s="3">
        <v>27407.7</v>
      </c>
      <c r="F14" s="3">
        <v>28531.4</v>
      </c>
      <c r="G14" s="3">
        <v>29702.1</v>
      </c>
      <c r="H14" s="3">
        <v>30921</v>
      </c>
      <c r="I14" s="3">
        <v>32201.599999999999</v>
      </c>
      <c r="J14" s="3">
        <v>33568</v>
      </c>
      <c r="K14" s="3">
        <v>35026.300000000003</v>
      </c>
      <c r="L14" s="3">
        <v>36569.9</v>
      </c>
      <c r="M14" s="3">
        <v>38181.1</v>
      </c>
    </row>
    <row r="16" spans="1:15" ht="15" customHeight="1">
      <c r="A16" s="183" t="s">
        <v>171</v>
      </c>
      <c r="B16" s="183"/>
    </row>
    <row r="17" spans="1:15" ht="15" customHeight="1">
      <c r="A17" s="184" t="s">
        <v>165</v>
      </c>
      <c r="B17" s="186">
        <v>0.18099999999999999</v>
      </c>
      <c r="C17" s="186">
        <v>0.2</v>
      </c>
      <c r="D17" s="186">
        <v>0.18</v>
      </c>
      <c r="E17" s="186">
        <v>0.182</v>
      </c>
      <c r="F17" s="186">
        <v>0.183</v>
      </c>
      <c r="G17" s="186">
        <v>0.188</v>
      </c>
      <c r="H17" s="186">
        <v>0.191</v>
      </c>
      <c r="I17" s="186">
        <v>0.193</v>
      </c>
      <c r="J17" s="186">
        <v>0.193</v>
      </c>
      <c r="K17" s="186">
        <v>0.19400000000000001</v>
      </c>
      <c r="L17" s="186">
        <v>0.19400000000000001</v>
      </c>
      <c r="M17" s="186">
        <v>0.19400000000000001</v>
      </c>
      <c r="N17" s="186">
        <v>0.185</v>
      </c>
      <c r="O17" s="186">
        <v>0.189</v>
      </c>
    </row>
    <row r="18" spans="1:15" ht="15" customHeight="1">
      <c r="A18" s="184" t="s">
        <v>166</v>
      </c>
      <c r="B18" s="187">
        <v>0.30499999999999999</v>
      </c>
      <c r="C18" s="187">
        <v>0.24199999999999999</v>
      </c>
      <c r="D18" s="187">
        <v>0.22900000000000001</v>
      </c>
      <c r="E18" s="187">
        <v>0.23</v>
      </c>
      <c r="F18" s="187">
        <v>0.23200000000000001</v>
      </c>
      <c r="G18" s="187">
        <v>0.23200000000000001</v>
      </c>
      <c r="H18" s="187">
        <v>0.23400000000000001</v>
      </c>
      <c r="I18" s="187">
        <v>0.23799999999999999</v>
      </c>
      <c r="J18" s="187">
        <v>0.23300000000000001</v>
      </c>
      <c r="K18" s="187">
        <v>0.23599999999999999</v>
      </c>
      <c r="L18" s="187">
        <v>0.23499999999999999</v>
      </c>
      <c r="M18" s="187">
        <v>0.23599999999999999</v>
      </c>
      <c r="N18" s="187">
        <v>0.23200000000000001</v>
      </c>
      <c r="O18" s="187">
        <v>0.23400000000000001</v>
      </c>
    </row>
    <row r="19" spans="1:15" ht="15" customHeight="1">
      <c r="A19" s="185" t="s">
        <v>167</v>
      </c>
      <c r="B19" s="186">
        <v>0.124</v>
      </c>
      <c r="C19" s="186">
        <v>4.2000000000000003E-2</v>
      </c>
      <c r="D19" s="186">
        <v>4.9000000000000002E-2</v>
      </c>
      <c r="E19" s="186">
        <v>4.8000000000000001E-2</v>
      </c>
      <c r="F19" s="186">
        <v>0.05</v>
      </c>
      <c r="G19" s="186">
        <v>4.4999999999999998E-2</v>
      </c>
      <c r="H19" s="186">
        <v>4.2999999999999997E-2</v>
      </c>
      <c r="I19" s="186">
        <v>4.4999999999999998E-2</v>
      </c>
      <c r="J19" s="186">
        <v>0.04</v>
      </c>
      <c r="K19" s="186">
        <v>4.2000000000000003E-2</v>
      </c>
      <c r="L19" s="186">
        <v>4.1000000000000002E-2</v>
      </c>
      <c r="M19" s="186">
        <v>4.2000000000000003E-2</v>
      </c>
      <c r="N19" s="186">
        <v>4.7E-2</v>
      </c>
      <c r="O19" s="186">
        <v>4.4999999999999998E-2</v>
      </c>
    </row>
    <row r="20" spans="1:15" ht="15" customHeight="1">
      <c r="A20" s="184"/>
      <c r="B20" s="186"/>
      <c r="C20" s="186"/>
      <c r="D20" s="186"/>
      <c r="E20" s="186"/>
      <c r="F20" s="186"/>
      <c r="G20" s="186"/>
      <c r="H20" s="186"/>
      <c r="I20" s="186"/>
      <c r="J20" s="186"/>
      <c r="K20" s="186"/>
      <c r="L20" s="186"/>
      <c r="M20" s="186"/>
    </row>
    <row r="21" spans="1:15" ht="15" customHeight="1">
      <c r="A21" s="184" t="s">
        <v>168</v>
      </c>
      <c r="B21" s="186">
        <v>0.996</v>
      </c>
      <c r="C21" s="186">
        <v>0.98699999999999999</v>
      </c>
      <c r="D21" s="186">
        <v>0.97699999999999998</v>
      </c>
      <c r="E21" s="186">
        <v>0.98799999999999999</v>
      </c>
      <c r="F21" s="186">
        <v>1</v>
      </c>
      <c r="G21" s="186">
        <v>1.006</v>
      </c>
      <c r="H21" s="186">
        <v>1.01</v>
      </c>
      <c r="I21" s="186">
        <v>1.016</v>
      </c>
      <c r="J21" s="186">
        <v>1.0149999999999999</v>
      </c>
      <c r="K21" s="186">
        <v>1.016</v>
      </c>
      <c r="L21" s="186">
        <v>1.0149999999999999</v>
      </c>
      <c r="M21" s="186">
        <v>1.0149999999999999</v>
      </c>
    </row>
    <row r="22" spans="1:15" ht="15" customHeight="1">
      <c r="A22" s="184" t="s">
        <v>169</v>
      </c>
      <c r="B22" s="186">
        <v>0.92400000000000004</v>
      </c>
      <c r="C22" s="186">
        <v>0.88</v>
      </c>
      <c r="D22" s="186">
        <v>0.874</v>
      </c>
      <c r="E22" s="186">
        <v>0.88700000000000001</v>
      </c>
      <c r="F22" s="186">
        <v>0.90200000000000002</v>
      </c>
      <c r="G22" s="186">
        <v>0.91100000000000003</v>
      </c>
      <c r="H22" s="186">
        <v>0.91800000000000004</v>
      </c>
      <c r="I22" s="186">
        <v>0.92700000000000005</v>
      </c>
      <c r="J22" s="186">
        <v>0.92900000000000005</v>
      </c>
      <c r="K22" s="186">
        <v>0.93200000000000005</v>
      </c>
      <c r="L22" s="186">
        <v>0.93500000000000005</v>
      </c>
      <c r="M22" s="186">
        <v>0.93700000000000006</v>
      </c>
    </row>
    <row r="24" spans="1:15" ht="15" customHeight="1">
      <c r="A24" s="183" t="s">
        <v>172</v>
      </c>
      <c r="B24" s="183"/>
    </row>
    <row r="25" spans="1:15" ht="15" customHeight="1">
      <c r="A25" s="184" t="s">
        <v>173</v>
      </c>
      <c r="B25" s="3">
        <v>-294.197</v>
      </c>
      <c r="C25" s="3">
        <v>-1015.558</v>
      </c>
      <c r="D25" s="3">
        <v>-609.44200000000001</v>
      </c>
      <c r="E25" s="3">
        <v>48.225000000000001</v>
      </c>
      <c r="F25" s="3">
        <v>139.34700000000001</v>
      </c>
      <c r="G25" s="3">
        <v>170.25200000000001</v>
      </c>
      <c r="H25" s="3">
        <v>206.45500000000001</v>
      </c>
      <c r="I25" s="3">
        <v>240.328</v>
      </c>
      <c r="J25" s="3">
        <v>266.495</v>
      </c>
      <c r="K25" s="3">
        <v>291.87599999999998</v>
      </c>
      <c r="L25" s="3">
        <v>322.39400000000001</v>
      </c>
      <c r="M25" s="3">
        <v>354.45100000000002</v>
      </c>
      <c r="N25" s="3">
        <v>-45.161999999999999</v>
      </c>
      <c r="O25" s="3">
        <v>1430.3820000000001</v>
      </c>
    </row>
    <row r="26" spans="1:15" ht="15" customHeight="1">
      <c r="A26" s="184" t="s">
        <v>174</v>
      </c>
      <c r="B26" s="186">
        <v>-1.2999999999999999E-2</v>
      </c>
      <c r="C26" s="186">
        <v>-4.1000000000000002E-2</v>
      </c>
      <c r="D26" s="186">
        <v>-2.3E-2</v>
      </c>
      <c r="E26" s="186">
        <v>2E-3</v>
      </c>
      <c r="F26" s="186">
        <v>5.0000000000000001E-3</v>
      </c>
      <c r="G26" s="186">
        <v>6.0000000000000001E-3</v>
      </c>
      <c r="H26" s="186">
        <v>7.0000000000000001E-3</v>
      </c>
      <c r="I26" s="186">
        <v>7.0000000000000001E-3</v>
      </c>
      <c r="J26" s="186">
        <v>8.0000000000000002E-3</v>
      </c>
      <c r="K26" s="186">
        <v>8.0000000000000002E-3</v>
      </c>
      <c r="L26" s="186">
        <v>8.9999999999999993E-3</v>
      </c>
      <c r="M26" s="186">
        <v>8.9999999999999993E-3</v>
      </c>
      <c r="N26" s="188">
        <v>-1E-3</v>
      </c>
      <c r="O26" s="187">
        <v>4.0000000000000001E-3</v>
      </c>
    </row>
    <row r="27" spans="1:15" s="4" customFormat="1" ht="16.5" customHeight="1">
      <c r="A27" s="353" t="s">
        <v>495</v>
      </c>
      <c r="B27" s="353"/>
      <c r="C27" s="353"/>
      <c r="D27" s="353"/>
      <c r="E27" s="353"/>
      <c r="F27" s="353"/>
      <c r="G27" s="353"/>
      <c r="H27" s="353"/>
      <c r="I27" s="353"/>
      <c r="J27" s="353"/>
      <c r="K27" s="353"/>
      <c r="L27" s="353"/>
      <c r="M27" s="353"/>
      <c r="N27" s="353"/>
      <c r="O27" s="353"/>
    </row>
    <row r="28" spans="1:15" ht="15" customHeight="1">
      <c r="A28" s="189"/>
    </row>
    <row r="29" spans="1:15" ht="15" customHeight="1">
      <c r="A29" s="190"/>
    </row>
    <row r="30" spans="1:15" ht="15" customHeight="1">
      <c r="A30" s="190"/>
    </row>
    <row r="31" spans="1:15" ht="15" customHeight="1">
      <c r="B31" s="191"/>
      <c r="C31" s="191"/>
      <c r="D31" s="191"/>
      <c r="E31" s="191"/>
      <c r="F31" s="191"/>
      <c r="G31" s="191"/>
      <c r="H31" s="191"/>
      <c r="I31" s="191"/>
      <c r="J31" s="191"/>
      <c r="K31" s="191"/>
      <c r="L31" s="191"/>
      <c r="M31" s="191"/>
      <c r="N31" s="191"/>
      <c r="O31" s="191"/>
    </row>
    <row r="32" spans="1:15" ht="15" customHeight="1">
      <c r="B32" s="191"/>
      <c r="C32" s="191"/>
      <c r="D32" s="191"/>
      <c r="E32" s="191"/>
      <c r="F32" s="191"/>
      <c r="G32" s="191"/>
      <c r="H32" s="191"/>
      <c r="I32" s="191"/>
      <c r="J32" s="191"/>
      <c r="K32" s="191"/>
      <c r="L32" s="191"/>
      <c r="M32" s="191"/>
      <c r="N32" s="191"/>
      <c r="O32" s="191"/>
    </row>
    <row r="33" spans="2:15" ht="15" customHeight="1">
      <c r="B33" s="191"/>
      <c r="C33" s="191"/>
      <c r="D33" s="191"/>
      <c r="E33" s="191"/>
      <c r="F33" s="191"/>
      <c r="G33" s="191"/>
      <c r="H33" s="191"/>
      <c r="I33" s="191"/>
      <c r="J33" s="191"/>
      <c r="K33" s="191"/>
      <c r="L33" s="191"/>
      <c r="M33" s="191"/>
      <c r="N33" s="191"/>
      <c r="O33" s="191"/>
    </row>
    <row r="34" spans="2:15" ht="15" customHeight="1">
      <c r="B34" s="191"/>
      <c r="C34" s="191"/>
      <c r="D34" s="191"/>
      <c r="E34" s="191"/>
      <c r="F34" s="191"/>
      <c r="G34" s="191"/>
      <c r="H34" s="191"/>
      <c r="I34" s="191"/>
      <c r="J34" s="191"/>
      <c r="K34" s="191"/>
      <c r="L34" s="191"/>
      <c r="M34" s="191"/>
      <c r="N34" s="191"/>
      <c r="O34" s="191"/>
    </row>
    <row r="35" spans="2:15" ht="15" customHeight="1">
      <c r="B35" s="191"/>
      <c r="C35" s="191"/>
      <c r="D35" s="191"/>
      <c r="E35" s="191"/>
      <c r="F35" s="191"/>
      <c r="G35" s="191"/>
      <c r="H35" s="191"/>
      <c r="I35" s="191"/>
      <c r="J35" s="191"/>
      <c r="K35" s="191"/>
      <c r="L35" s="191"/>
      <c r="M35" s="191"/>
      <c r="N35" s="191"/>
      <c r="O35" s="191"/>
    </row>
    <row r="36" spans="2:15" ht="15" customHeight="1">
      <c r="B36" s="191"/>
      <c r="C36" s="191"/>
      <c r="D36" s="191"/>
      <c r="E36" s="191"/>
      <c r="F36" s="191"/>
      <c r="G36" s="191"/>
      <c r="H36" s="191"/>
      <c r="I36" s="191"/>
      <c r="J36" s="191"/>
      <c r="K36" s="191"/>
      <c r="L36" s="191"/>
      <c r="M36" s="191"/>
      <c r="N36" s="191"/>
      <c r="O36" s="191"/>
    </row>
    <row r="37" spans="2:15" ht="15" customHeight="1">
      <c r="B37" s="191"/>
      <c r="C37" s="191"/>
      <c r="D37" s="191"/>
      <c r="E37" s="191"/>
      <c r="F37" s="191"/>
      <c r="G37" s="191"/>
      <c r="H37" s="191"/>
      <c r="I37" s="191"/>
      <c r="J37" s="191"/>
      <c r="K37" s="191"/>
      <c r="L37" s="191"/>
      <c r="M37" s="191"/>
      <c r="N37" s="191"/>
      <c r="O37" s="191"/>
    </row>
    <row r="38" spans="2:15" ht="15" customHeight="1">
      <c r="B38" s="191"/>
      <c r="C38" s="191"/>
      <c r="D38" s="191"/>
      <c r="E38" s="191"/>
      <c r="F38" s="191"/>
      <c r="G38" s="191"/>
      <c r="H38" s="191"/>
      <c r="I38" s="191"/>
      <c r="J38" s="191"/>
      <c r="K38" s="191"/>
      <c r="L38" s="191"/>
      <c r="M38" s="191"/>
      <c r="N38" s="191"/>
      <c r="O38" s="191"/>
    </row>
    <row r="39" spans="2:15" ht="15" customHeight="1">
      <c r="B39" s="191"/>
      <c r="C39" s="191"/>
      <c r="D39" s="191"/>
      <c r="E39" s="191"/>
      <c r="F39" s="191"/>
      <c r="G39" s="191"/>
      <c r="H39" s="191"/>
      <c r="I39" s="191"/>
      <c r="J39" s="191"/>
      <c r="K39" s="191"/>
      <c r="L39" s="191"/>
      <c r="M39" s="191"/>
      <c r="N39" s="191"/>
      <c r="O39" s="191"/>
    </row>
    <row r="40" spans="2:15" ht="15" customHeight="1">
      <c r="B40" s="191"/>
      <c r="C40" s="191"/>
      <c r="D40" s="191"/>
      <c r="E40" s="191"/>
      <c r="F40" s="191"/>
      <c r="G40" s="191"/>
      <c r="H40" s="191"/>
      <c r="I40" s="191"/>
      <c r="J40" s="191"/>
      <c r="K40" s="191"/>
      <c r="L40" s="191"/>
      <c r="M40" s="191"/>
      <c r="N40" s="191"/>
      <c r="O40" s="191"/>
    </row>
    <row r="41" spans="2:15" ht="15" customHeight="1">
      <c r="B41" s="191"/>
      <c r="C41" s="191"/>
      <c r="D41" s="191"/>
      <c r="E41" s="191"/>
      <c r="F41" s="191"/>
      <c r="G41" s="191"/>
      <c r="H41" s="191"/>
      <c r="I41" s="191"/>
      <c r="J41" s="191"/>
      <c r="K41" s="191"/>
      <c r="L41" s="191"/>
      <c r="M41" s="191"/>
      <c r="N41" s="191"/>
      <c r="O41" s="191"/>
    </row>
    <row r="42" spans="2:15" ht="15" customHeight="1">
      <c r="B42" s="191"/>
      <c r="C42" s="191"/>
      <c r="D42" s="191"/>
      <c r="E42" s="191"/>
      <c r="F42" s="191"/>
      <c r="G42" s="191"/>
      <c r="H42" s="191"/>
      <c r="I42" s="191"/>
      <c r="J42" s="191"/>
      <c r="K42" s="191"/>
      <c r="L42" s="191"/>
      <c r="M42" s="191"/>
      <c r="N42" s="191"/>
      <c r="O42" s="191"/>
    </row>
    <row r="43" spans="2:15" ht="15" customHeight="1">
      <c r="B43" s="191"/>
      <c r="C43" s="191"/>
      <c r="D43" s="191"/>
      <c r="E43" s="191"/>
      <c r="F43" s="191"/>
      <c r="G43" s="191"/>
      <c r="H43" s="191"/>
      <c r="I43" s="191"/>
      <c r="J43" s="191"/>
      <c r="K43" s="191"/>
      <c r="L43" s="191"/>
      <c r="M43" s="191"/>
      <c r="N43" s="191"/>
      <c r="O43" s="191"/>
    </row>
    <row r="44" spans="2:15" ht="15" customHeight="1">
      <c r="B44" s="191"/>
      <c r="C44" s="191"/>
      <c r="D44" s="191"/>
      <c r="E44" s="191"/>
      <c r="F44" s="191"/>
      <c r="G44" s="191"/>
      <c r="H44" s="191"/>
      <c r="I44" s="191"/>
      <c r="J44" s="191"/>
      <c r="K44" s="191"/>
      <c r="L44" s="191"/>
      <c r="M44" s="191"/>
      <c r="N44" s="191"/>
      <c r="O44" s="191"/>
    </row>
    <row r="45" spans="2:15" ht="15" customHeight="1">
      <c r="B45" s="191"/>
      <c r="C45" s="191"/>
      <c r="D45" s="191"/>
      <c r="E45" s="191"/>
      <c r="F45" s="191"/>
      <c r="G45" s="191"/>
      <c r="H45" s="191"/>
      <c r="I45" s="191"/>
      <c r="J45" s="191"/>
      <c r="K45" s="191"/>
      <c r="L45" s="191"/>
      <c r="M45" s="191"/>
      <c r="N45" s="191"/>
      <c r="O45" s="191"/>
    </row>
    <row r="46" spans="2:15" ht="15" customHeight="1">
      <c r="B46" s="191"/>
      <c r="C46" s="191"/>
      <c r="D46" s="191"/>
      <c r="E46" s="191"/>
      <c r="F46" s="191"/>
      <c r="G46" s="191"/>
      <c r="H46" s="191"/>
      <c r="I46" s="191"/>
      <c r="J46" s="191"/>
      <c r="K46" s="191"/>
      <c r="L46" s="191"/>
      <c r="M46" s="191"/>
      <c r="N46" s="191"/>
      <c r="O46" s="191"/>
    </row>
    <row r="47" spans="2:15" ht="15" customHeight="1">
      <c r="B47" s="191"/>
      <c r="C47" s="191"/>
      <c r="D47" s="191"/>
      <c r="E47" s="191"/>
      <c r="F47" s="191"/>
      <c r="G47" s="191"/>
      <c r="H47" s="191"/>
      <c r="I47" s="191"/>
      <c r="J47" s="191"/>
      <c r="K47" s="191"/>
      <c r="L47" s="191"/>
      <c r="M47" s="191"/>
      <c r="N47" s="191"/>
      <c r="O47" s="191"/>
    </row>
    <row r="48" spans="2:15" ht="15" customHeight="1">
      <c r="B48" s="191"/>
      <c r="C48" s="191"/>
      <c r="D48" s="191"/>
      <c r="E48" s="191"/>
      <c r="F48" s="191"/>
      <c r="G48" s="191"/>
      <c r="H48" s="191"/>
      <c r="I48" s="191"/>
      <c r="J48" s="191"/>
      <c r="K48" s="191"/>
      <c r="L48" s="191"/>
      <c r="M48" s="191"/>
      <c r="N48" s="191"/>
      <c r="O48" s="191"/>
    </row>
  </sheetData>
  <mergeCells count="2">
    <mergeCell ref="N3:O3"/>
    <mergeCell ref="A27:O27"/>
  </mergeCells>
  <pageMargins left="0.5" right="0.5" top="0.75" bottom="0.75" header="0.3" footer="0.3"/>
  <pageSetup scale="64" fitToHeight="0"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20C2F-D8EC-44B1-AD8E-FA9991D4C3D7}">
  <sheetPr>
    <pageSetUpPr fitToPage="1"/>
  </sheetPr>
  <dimension ref="A1:O34"/>
  <sheetViews>
    <sheetView zoomScale="90" zoomScaleNormal="90" zoomScaleSheetLayoutView="80" workbookViewId="0">
      <pane xSplit="1" ySplit="4" topLeftCell="B5" activePane="bottomRight" state="frozen"/>
      <selection pane="topRight" activeCell="B1" sqref="B1"/>
      <selection pane="bottomLeft" activeCell="A5" sqref="A5"/>
      <selection pane="bottomRight"/>
    </sheetView>
  </sheetViews>
  <sheetFormatPr defaultColWidth="8.85546875" defaultRowHeight="15" customHeight="1"/>
  <cols>
    <col min="1" max="1" width="51.42578125" style="163" customWidth="1"/>
    <col min="2" max="15" width="10.42578125" style="163" customWidth="1"/>
    <col min="16" max="16384" width="8.85546875" style="163"/>
  </cols>
  <sheetData>
    <row r="1" spans="1:15" ht="15" customHeight="1">
      <c r="A1" s="161" t="s">
        <v>654</v>
      </c>
      <c r="B1" s="161"/>
      <c r="C1" s="162"/>
      <c r="D1" s="162"/>
      <c r="E1" s="162"/>
      <c r="F1" s="162"/>
      <c r="G1" s="162"/>
      <c r="H1" s="162"/>
      <c r="I1" s="162"/>
      <c r="J1" s="162"/>
      <c r="K1" s="162"/>
      <c r="L1" s="162"/>
      <c r="M1" s="162"/>
      <c r="N1" s="162"/>
      <c r="O1" s="162"/>
    </row>
    <row r="2" spans="1:15" ht="15" customHeight="1">
      <c r="A2" s="162" t="s">
        <v>152</v>
      </c>
      <c r="B2" s="162"/>
      <c r="C2" s="162"/>
      <c r="D2" s="162"/>
      <c r="E2" s="162"/>
      <c r="F2" s="162"/>
      <c r="G2" s="162"/>
      <c r="H2" s="162"/>
      <c r="I2" s="162"/>
      <c r="J2" s="162"/>
      <c r="K2" s="162"/>
      <c r="L2" s="162"/>
      <c r="M2" s="162"/>
      <c r="N2" s="162"/>
      <c r="O2" s="162"/>
    </row>
    <row r="3" spans="1:15" s="276" customFormat="1" ht="15" customHeight="1">
      <c r="A3" s="275"/>
      <c r="B3" s="275"/>
      <c r="C3" s="275"/>
      <c r="D3" s="275"/>
      <c r="E3" s="275"/>
      <c r="F3" s="275"/>
      <c r="G3" s="275"/>
      <c r="H3" s="275"/>
      <c r="I3" s="275"/>
      <c r="J3" s="275"/>
      <c r="K3" s="275"/>
      <c r="L3" s="275"/>
      <c r="M3" s="275"/>
      <c r="N3" s="354" t="s">
        <v>153</v>
      </c>
      <c r="O3" s="354"/>
    </row>
    <row r="4" spans="1:15" s="167" customFormat="1" ht="15" customHeight="1">
      <c r="A4" s="174"/>
      <c r="B4" s="165">
        <v>2021</v>
      </c>
      <c r="C4" s="165">
        <v>2022</v>
      </c>
      <c r="D4" s="165">
        <v>2023</v>
      </c>
      <c r="E4" s="165">
        <v>2024</v>
      </c>
      <c r="F4" s="165">
        <v>2025</v>
      </c>
      <c r="G4" s="165">
        <v>2026</v>
      </c>
      <c r="H4" s="165">
        <v>2027</v>
      </c>
      <c r="I4" s="165">
        <v>2028</v>
      </c>
      <c r="J4" s="165">
        <v>2029</v>
      </c>
      <c r="K4" s="165">
        <v>2030</v>
      </c>
      <c r="L4" s="165">
        <v>2031</v>
      </c>
      <c r="M4" s="165">
        <v>2032</v>
      </c>
      <c r="N4" s="166" t="s">
        <v>25</v>
      </c>
      <c r="O4" s="166" t="s">
        <v>26</v>
      </c>
    </row>
    <row r="6" spans="1:15" s="167" customFormat="1" ht="15" customHeight="1">
      <c r="A6" s="167" t="s">
        <v>154</v>
      </c>
      <c r="B6" s="167">
        <v>2775.337</v>
      </c>
      <c r="C6" s="167">
        <v>1038.7159999999999</v>
      </c>
      <c r="D6" s="167">
        <v>1400.212</v>
      </c>
      <c r="E6" s="167">
        <v>1501.4069999999999</v>
      </c>
      <c r="F6" s="167">
        <v>1637.925</v>
      </c>
      <c r="G6" s="167">
        <v>1537.175</v>
      </c>
      <c r="H6" s="167">
        <v>1549.52</v>
      </c>
      <c r="I6" s="167">
        <v>1724.59</v>
      </c>
      <c r="J6" s="167">
        <v>1634.61</v>
      </c>
      <c r="K6" s="167">
        <v>1797.749</v>
      </c>
      <c r="L6" s="167">
        <v>1845.731</v>
      </c>
      <c r="M6" s="167">
        <v>2028.5519999999999</v>
      </c>
      <c r="N6" s="167">
        <v>7626.2389999999996</v>
      </c>
      <c r="O6" s="167">
        <v>16657.471000000001</v>
      </c>
    </row>
    <row r="7" spans="1:15" ht="15" customHeight="1">
      <c r="A7" s="168" t="s">
        <v>53</v>
      </c>
      <c r="B7" s="169">
        <v>0.124</v>
      </c>
      <c r="C7" s="169">
        <v>4.2000000000000003E-2</v>
      </c>
      <c r="D7" s="169">
        <v>5.2999999999999999E-2</v>
      </c>
      <c r="E7" s="169">
        <v>5.5E-2</v>
      </c>
      <c r="F7" s="169">
        <v>5.7000000000000002E-2</v>
      </c>
      <c r="G7" s="169">
        <v>5.1999999999999998E-2</v>
      </c>
      <c r="H7" s="169">
        <v>0.05</v>
      </c>
      <c r="I7" s="169">
        <v>5.3999999999999999E-2</v>
      </c>
      <c r="J7" s="169">
        <v>4.9000000000000002E-2</v>
      </c>
      <c r="K7" s="169">
        <v>5.0999999999999997E-2</v>
      </c>
      <c r="L7" s="169">
        <v>0.05</v>
      </c>
      <c r="M7" s="169">
        <v>5.2999999999999999E-2</v>
      </c>
    </row>
    <row r="9" spans="1:15" ht="15" customHeight="1">
      <c r="A9" s="167" t="s">
        <v>155</v>
      </c>
      <c r="B9" s="167"/>
    </row>
    <row r="11" spans="1:15" ht="15" customHeight="1">
      <c r="A11" s="168" t="s">
        <v>525</v>
      </c>
    </row>
    <row r="12" spans="1:15" ht="18.75">
      <c r="A12" s="168" t="s">
        <v>526</v>
      </c>
      <c r="B12" s="170">
        <v>0</v>
      </c>
      <c r="C12" s="170">
        <v>0</v>
      </c>
      <c r="D12" s="170">
        <v>0</v>
      </c>
      <c r="E12" s="170">
        <v>0</v>
      </c>
      <c r="F12" s="170">
        <v>0</v>
      </c>
      <c r="G12" s="170">
        <v>0</v>
      </c>
      <c r="H12" s="170">
        <v>0</v>
      </c>
      <c r="I12" s="170">
        <v>0</v>
      </c>
      <c r="J12" s="170">
        <v>0</v>
      </c>
      <c r="K12" s="170">
        <v>0</v>
      </c>
      <c r="L12" s="170">
        <v>0</v>
      </c>
      <c r="M12" s="170">
        <v>0</v>
      </c>
      <c r="N12" s="170">
        <v>0</v>
      </c>
      <c r="O12" s="170">
        <v>0</v>
      </c>
    </row>
    <row r="13" spans="1:15" ht="15" customHeight="1">
      <c r="A13" s="168"/>
      <c r="C13" s="171"/>
      <c r="D13" s="171"/>
      <c r="E13" s="171"/>
      <c r="F13" s="171"/>
      <c r="G13" s="171"/>
      <c r="H13" s="171"/>
      <c r="I13" s="171"/>
      <c r="J13" s="171"/>
      <c r="K13" s="171"/>
      <c r="L13" s="171"/>
      <c r="M13" s="171"/>
    </row>
    <row r="14" spans="1:15" ht="15" customHeight="1">
      <c r="A14" s="168" t="s">
        <v>156</v>
      </c>
      <c r="B14" s="168">
        <v>0</v>
      </c>
      <c r="C14" s="163">
        <v>0</v>
      </c>
      <c r="D14" s="163">
        <v>3.306</v>
      </c>
      <c r="E14" s="163">
        <v>21.335000000000001</v>
      </c>
      <c r="F14" s="163">
        <v>27.036999999999999</v>
      </c>
      <c r="G14" s="163">
        <v>32.167000000000002</v>
      </c>
      <c r="H14" s="163">
        <v>37.01</v>
      </c>
      <c r="I14" s="163">
        <v>42.228999999999999</v>
      </c>
      <c r="J14" s="163">
        <v>47.899000000000001</v>
      </c>
      <c r="K14" s="163">
        <v>51.314999999999998</v>
      </c>
      <c r="L14" s="163">
        <v>52.37</v>
      </c>
      <c r="M14" s="163">
        <v>53.462000000000003</v>
      </c>
      <c r="N14" s="163">
        <v>120.855</v>
      </c>
      <c r="O14" s="163">
        <v>368.13</v>
      </c>
    </row>
    <row r="15" spans="1:15" ht="15" customHeight="1">
      <c r="A15" s="168"/>
      <c r="B15" s="168"/>
    </row>
    <row r="16" spans="1:15" ht="15" customHeight="1">
      <c r="A16" s="168" t="s">
        <v>527</v>
      </c>
      <c r="B16" s="168"/>
    </row>
    <row r="17" spans="1:15" ht="15" customHeight="1">
      <c r="A17" s="168" t="s">
        <v>528</v>
      </c>
      <c r="B17" s="168">
        <v>0</v>
      </c>
      <c r="C17" s="163">
        <v>0</v>
      </c>
      <c r="D17" s="163">
        <v>22.431999999999999</v>
      </c>
      <c r="E17" s="163">
        <v>42.936999999999998</v>
      </c>
      <c r="F17" s="163">
        <v>36.768999999999998</v>
      </c>
      <c r="G17" s="163">
        <v>34.298000000000002</v>
      </c>
      <c r="H17" s="163">
        <v>35.29</v>
      </c>
      <c r="I17" s="163">
        <v>35.491</v>
      </c>
      <c r="J17" s="163">
        <v>34.564999999999998</v>
      </c>
      <c r="K17" s="163">
        <v>36.521000000000001</v>
      </c>
      <c r="L17" s="163">
        <v>39.703000000000003</v>
      </c>
      <c r="M17" s="163">
        <v>42.298999999999999</v>
      </c>
      <c r="N17" s="163">
        <v>171.726</v>
      </c>
      <c r="O17" s="163">
        <v>360.30500000000001</v>
      </c>
    </row>
    <row r="18" spans="1:15" ht="15" customHeight="1">
      <c r="A18" s="168"/>
      <c r="B18" s="168"/>
    </row>
    <row r="19" spans="1:15" ht="15" customHeight="1">
      <c r="A19" s="168" t="s">
        <v>157</v>
      </c>
      <c r="B19" s="168">
        <v>0</v>
      </c>
      <c r="C19" s="163">
        <v>0</v>
      </c>
      <c r="D19" s="163">
        <v>1.202</v>
      </c>
      <c r="E19" s="163">
        <v>3.3290000000000002</v>
      </c>
      <c r="F19" s="163">
        <v>5.54</v>
      </c>
      <c r="G19" s="163">
        <v>7.1539999999999999</v>
      </c>
      <c r="H19" s="163">
        <v>8.1170000000000009</v>
      </c>
      <c r="I19" s="163">
        <v>7.6950000000000003</v>
      </c>
      <c r="J19" s="163">
        <v>5.8479999999999999</v>
      </c>
      <c r="K19" s="163">
        <v>3.9590000000000001</v>
      </c>
      <c r="L19" s="163">
        <v>2.7610000000000001</v>
      </c>
      <c r="M19" s="163">
        <v>2.2690000000000001</v>
      </c>
      <c r="N19" s="163">
        <v>25.341999999999999</v>
      </c>
      <c r="O19" s="163">
        <v>47.874000000000002</v>
      </c>
    </row>
    <row r="20" spans="1:15" ht="15" customHeight="1">
      <c r="A20" s="168"/>
      <c r="B20" s="168"/>
    </row>
    <row r="21" spans="1:15" s="170" customFormat="1" ht="15" customHeight="1">
      <c r="A21" s="172" t="s">
        <v>158</v>
      </c>
      <c r="B21" s="170">
        <v>0</v>
      </c>
      <c r="C21" s="170">
        <v>0</v>
      </c>
      <c r="D21" s="170">
        <v>1.0640000000000001</v>
      </c>
      <c r="E21" s="170">
        <v>2.0550000000000002</v>
      </c>
      <c r="F21" s="170">
        <v>3.2890000000000001</v>
      </c>
      <c r="G21" s="170">
        <v>4.157</v>
      </c>
      <c r="H21" s="170">
        <v>4.5350000000000001</v>
      </c>
      <c r="I21" s="170">
        <v>3.5510000000000002</v>
      </c>
      <c r="J21" s="170">
        <v>2.875</v>
      </c>
      <c r="K21" s="170">
        <v>2.2490000000000001</v>
      </c>
      <c r="L21" s="170">
        <v>1.992</v>
      </c>
      <c r="M21" s="170">
        <v>1.8919999999999999</v>
      </c>
      <c r="N21" s="163">
        <v>15.1</v>
      </c>
      <c r="O21" s="163">
        <v>27.658999999999999</v>
      </c>
    </row>
    <row r="22" spans="1:15" ht="15" customHeight="1">
      <c r="A22" s="168"/>
      <c r="B22" s="168"/>
    </row>
    <row r="23" spans="1:15" ht="15" customHeight="1">
      <c r="A23" s="168" t="s">
        <v>159</v>
      </c>
      <c r="B23" s="168">
        <v>0</v>
      </c>
      <c r="C23" s="163">
        <v>0</v>
      </c>
      <c r="D23" s="163">
        <v>0</v>
      </c>
      <c r="E23" s="163">
        <v>-28.896999999999998</v>
      </c>
      <c r="F23" s="163">
        <v>-37.255000000000003</v>
      </c>
      <c r="G23" s="163">
        <v>-43.325000000000003</v>
      </c>
      <c r="H23" s="163">
        <v>-47.838000000000001</v>
      </c>
      <c r="I23" s="163">
        <v>-48.665999999999997</v>
      </c>
      <c r="J23" s="163">
        <v>-48.097000000000001</v>
      </c>
      <c r="K23" s="163">
        <v>-39.802</v>
      </c>
      <c r="L23" s="163">
        <v>-34.08</v>
      </c>
      <c r="M23" s="163">
        <v>-32.881999999999998</v>
      </c>
      <c r="N23" s="163">
        <v>-157.315</v>
      </c>
      <c r="O23" s="163">
        <v>-360.84199999999998</v>
      </c>
    </row>
    <row r="24" spans="1:15" ht="15" customHeight="1">
      <c r="A24" s="168"/>
      <c r="B24" s="168"/>
    </row>
    <row r="25" spans="1:15" ht="15" customHeight="1">
      <c r="A25" s="168" t="s">
        <v>160</v>
      </c>
      <c r="B25" s="168">
        <v>0</v>
      </c>
      <c r="C25" s="168">
        <v>-7.1289999999999996</v>
      </c>
      <c r="D25" s="168">
        <v>-126.768</v>
      </c>
      <c r="E25" s="168">
        <v>-224.35</v>
      </c>
      <c r="F25" s="168">
        <v>-247.53</v>
      </c>
      <c r="G25" s="168">
        <v>-226.292</v>
      </c>
      <c r="H25" s="168">
        <v>-239.02600000000001</v>
      </c>
      <c r="I25" s="168">
        <v>-279.13400000000001</v>
      </c>
      <c r="J25" s="168">
        <v>-305.89699999999999</v>
      </c>
      <c r="K25" s="168">
        <v>-329.78</v>
      </c>
      <c r="L25" s="168">
        <v>-338.649</v>
      </c>
      <c r="M25" s="168">
        <v>-433.44499999999999</v>
      </c>
      <c r="N25" s="163">
        <v>-1063.9659999999999</v>
      </c>
      <c r="O25" s="163">
        <v>-2750.8710000000001</v>
      </c>
    </row>
    <row r="26" spans="1:15" ht="15" customHeight="1">
      <c r="A26" s="168"/>
      <c r="B26" s="168"/>
      <c r="C26" s="168"/>
      <c r="D26" s="168"/>
      <c r="E26" s="168"/>
      <c r="F26" s="168"/>
      <c r="G26" s="168"/>
      <c r="H26" s="168"/>
      <c r="I26" s="168"/>
      <c r="J26" s="168"/>
      <c r="K26" s="168"/>
      <c r="L26" s="168"/>
      <c r="M26" s="168"/>
    </row>
    <row r="27" spans="1:15" ht="15" customHeight="1">
      <c r="A27" s="172" t="s">
        <v>161</v>
      </c>
      <c r="B27" s="173">
        <v>0</v>
      </c>
      <c r="C27" s="173">
        <v>-3.3000000000000002E-2</v>
      </c>
      <c r="D27" s="173">
        <v>-1.732</v>
      </c>
      <c r="E27" s="173">
        <v>-6.1760000000000002</v>
      </c>
      <c r="F27" s="173">
        <v>-11.718</v>
      </c>
      <c r="G27" s="173">
        <v>-17.097999999999999</v>
      </c>
      <c r="H27" s="173">
        <v>-22.463000000000001</v>
      </c>
      <c r="I27" s="173">
        <v>-28.73</v>
      </c>
      <c r="J27" s="173">
        <v>-35.89</v>
      </c>
      <c r="K27" s="173">
        <v>-43.829000000000001</v>
      </c>
      <c r="L27" s="173">
        <v>-52.238999999999997</v>
      </c>
      <c r="M27" s="173">
        <v>-62.168999999999997</v>
      </c>
      <c r="N27" s="164">
        <v>-59.186999999999998</v>
      </c>
      <c r="O27" s="164">
        <v>-282.04399999999998</v>
      </c>
    </row>
    <row r="28" spans="1:15" ht="15" customHeight="1">
      <c r="A28" s="170"/>
      <c r="B28" s="170"/>
    </row>
    <row r="29" spans="1:15" s="167" customFormat="1" ht="15" customHeight="1">
      <c r="A29" s="167" t="s">
        <v>162</v>
      </c>
      <c r="B29" s="174">
        <v>0</v>
      </c>
      <c r="C29" s="174">
        <v>-7.1619999999999999</v>
      </c>
      <c r="D29" s="174">
        <v>-100.496</v>
      </c>
      <c r="E29" s="174">
        <v>-189.767</v>
      </c>
      <c r="F29" s="174">
        <v>-223.86799999999999</v>
      </c>
      <c r="G29" s="174">
        <v>-208.93899999999999</v>
      </c>
      <c r="H29" s="174">
        <v>-224.375</v>
      </c>
      <c r="I29" s="174">
        <v>-267.56400000000002</v>
      </c>
      <c r="J29" s="174">
        <v>-298.697</v>
      </c>
      <c r="K29" s="174">
        <v>-319.36700000000002</v>
      </c>
      <c r="L29" s="174">
        <v>-328.142</v>
      </c>
      <c r="M29" s="174">
        <v>-428.57400000000001</v>
      </c>
      <c r="N29" s="174">
        <v>-947.44500000000005</v>
      </c>
      <c r="O29" s="174">
        <v>-2589.7890000000002</v>
      </c>
    </row>
    <row r="30" spans="1:15" ht="15" customHeight="1">
      <c r="A30" s="170"/>
      <c r="B30" s="170"/>
      <c r="N30" s="167"/>
      <c r="O30" s="167"/>
    </row>
    <row r="31" spans="1:15" s="167" customFormat="1" ht="15" customHeight="1">
      <c r="A31" s="175" t="s">
        <v>163</v>
      </c>
      <c r="B31" s="167">
        <v>2775.337</v>
      </c>
      <c r="C31" s="167">
        <v>1031.5540000000001</v>
      </c>
      <c r="D31" s="167">
        <v>1299.7159999999999</v>
      </c>
      <c r="E31" s="167">
        <v>1311.64</v>
      </c>
      <c r="F31" s="167">
        <v>1414.057</v>
      </c>
      <c r="G31" s="167">
        <v>1328.2360000000001</v>
      </c>
      <c r="H31" s="167">
        <v>1325.145</v>
      </c>
      <c r="I31" s="167">
        <v>1457.0260000000001</v>
      </c>
      <c r="J31" s="167">
        <v>1335.913</v>
      </c>
      <c r="K31" s="167">
        <v>1478.3820000000001</v>
      </c>
      <c r="L31" s="167">
        <v>1517.5889999999999</v>
      </c>
      <c r="M31" s="167">
        <v>1599.9780000000001</v>
      </c>
      <c r="N31" s="167">
        <v>6678.7939999999999</v>
      </c>
      <c r="O31" s="167">
        <v>14067.682000000001</v>
      </c>
    </row>
    <row r="32" spans="1:15" ht="15" customHeight="1">
      <c r="A32" s="172" t="s">
        <v>53</v>
      </c>
      <c r="B32" s="169">
        <v>0.124</v>
      </c>
      <c r="C32" s="169">
        <v>4.2000000000000003E-2</v>
      </c>
      <c r="D32" s="169">
        <v>4.9000000000000002E-2</v>
      </c>
      <c r="E32" s="169">
        <v>4.8000000000000001E-2</v>
      </c>
      <c r="F32" s="169">
        <v>0.05</v>
      </c>
      <c r="G32" s="169">
        <v>4.4999999999999998E-2</v>
      </c>
      <c r="H32" s="169">
        <v>4.2999999999999997E-2</v>
      </c>
      <c r="I32" s="169">
        <v>4.4999999999999998E-2</v>
      </c>
      <c r="J32" s="169">
        <v>0.04</v>
      </c>
      <c r="K32" s="169">
        <v>4.2000000000000003E-2</v>
      </c>
      <c r="L32" s="169">
        <v>4.1000000000000002E-2</v>
      </c>
      <c r="M32" s="169">
        <v>4.2000000000000003E-2</v>
      </c>
    </row>
    <row r="33" spans="1:15" s="4" customFormat="1" ht="16.5" customHeight="1">
      <c r="A33" s="353" t="s">
        <v>495</v>
      </c>
      <c r="B33" s="353"/>
      <c r="C33" s="353"/>
      <c r="D33" s="353"/>
      <c r="E33" s="353"/>
      <c r="F33" s="353"/>
      <c r="G33" s="353"/>
      <c r="H33" s="353"/>
      <c r="I33" s="353"/>
      <c r="J33" s="353"/>
      <c r="K33" s="353"/>
      <c r="L33" s="353"/>
      <c r="M33" s="353"/>
      <c r="N33" s="353"/>
      <c r="O33" s="353"/>
    </row>
    <row r="34" spans="1:15" ht="15" customHeight="1">
      <c r="A34" s="172"/>
      <c r="B34" s="169"/>
      <c r="C34" s="169"/>
      <c r="D34" s="169"/>
      <c r="E34" s="169"/>
      <c r="F34" s="169"/>
      <c r="G34" s="169"/>
      <c r="H34" s="169"/>
      <c r="I34" s="169"/>
      <c r="J34" s="169"/>
      <c r="K34" s="169"/>
      <c r="L34" s="169"/>
      <c r="M34" s="169"/>
    </row>
  </sheetData>
  <mergeCells count="2">
    <mergeCell ref="N3:O3"/>
    <mergeCell ref="A33:O33"/>
  </mergeCells>
  <pageMargins left="0.5" right="0.5" top="0.75" bottom="0.75" header="0.3" footer="0.3"/>
  <pageSetup scale="64" fitToHeight="0"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F4783-9CFE-4F3C-8358-1CBFC144C4E6}">
  <sheetPr>
    <pageSetUpPr fitToPage="1"/>
  </sheetPr>
  <dimension ref="A1:O109"/>
  <sheetViews>
    <sheetView zoomScale="90" zoomScaleNormal="90" zoomScaleSheetLayoutView="80" workbookViewId="0"/>
  </sheetViews>
  <sheetFormatPr defaultRowHeight="15" customHeight="1"/>
  <cols>
    <col min="1" max="1" width="51.42578125" style="135" customWidth="1"/>
    <col min="2" max="15" width="10.42578125" style="135" customWidth="1"/>
    <col min="16" max="215" width="9.140625" style="135"/>
    <col min="216" max="216" width="61.5703125" style="135" customWidth="1"/>
    <col min="217" max="228" width="9.85546875" style="135" bestFit="1" customWidth="1"/>
    <col min="229" max="229" width="10.5703125" style="135" customWidth="1"/>
    <col min="230" max="230" width="10.5703125" style="135" bestFit="1" customWidth="1"/>
    <col min="231" max="471" width="9.140625" style="135"/>
    <col min="472" max="472" width="61.5703125" style="135" customWidth="1"/>
    <col min="473" max="484" width="9.85546875" style="135" bestFit="1" customWidth="1"/>
    <col min="485" max="485" width="10.5703125" style="135" customWidth="1"/>
    <col min="486" max="486" width="10.5703125" style="135" bestFit="1" customWidth="1"/>
    <col min="487" max="727" width="9.140625" style="135"/>
    <col min="728" max="728" width="61.5703125" style="135" customWidth="1"/>
    <col min="729" max="740" width="9.85546875" style="135" bestFit="1" customWidth="1"/>
    <col min="741" max="741" width="10.5703125" style="135" customWidth="1"/>
    <col min="742" max="742" width="10.5703125" style="135" bestFit="1" customWidth="1"/>
    <col min="743" max="983" width="9.140625" style="135"/>
    <col min="984" max="984" width="61.5703125" style="135" customWidth="1"/>
    <col min="985" max="996" width="9.85546875" style="135" bestFit="1" customWidth="1"/>
    <col min="997" max="997" width="10.5703125" style="135" customWidth="1"/>
    <col min="998" max="998" width="10.5703125" style="135" bestFit="1" customWidth="1"/>
    <col min="999" max="1239" width="9.140625" style="135"/>
    <col min="1240" max="1240" width="61.5703125" style="135" customWidth="1"/>
    <col min="1241" max="1252" width="9.85546875" style="135" bestFit="1" customWidth="1"/>
    <col min="1253" max="1253" width="10.5703125" style="135" customWidth="1"/>
    <col min="1254" max="1254" width="10.5703125" style="135" bestFit="1" customWidth="1"/>
    <col min="1255" max="1495" width="9.140625" style="135"/>
    <col min="1496" max="1496" width="61.5703125" style="135" customWidth="1"/>
    <col min="1497" max="1508" width="9.85546875" style="135" bestFit="1" customWidth="1"/>
    <col min="1509" max="1509" width="10.5703125" style="135" customWidth="1"/>
    <col min="1510" max="1510" width="10.5703125" style="135" bestFit="1" customWidth="1"/>
    <col min="1511" max="1751" width="9.140625" style="135"/>
    <col min="1752" max="1752" width="61.5703125" style="135" customWidth="1"/>
    <col min="1753" max="1764" width="9.85546875" style="135" bestFit="1" customWidth="1"/>
    <col min="1765" max="1765" width="10.5703125" style="135" customWidth="1"/>
    <col min="1766" max="1766" width="10.5703125" style="135" bestFit="1" customWidth="1"/>
    <col min="1767" max="2007" width="9.140625" style="135"/>
    <col min="2008" max="2008" width="61.5703125" style="135" customWidth="1"/>
    <col min="2009" max="2020" width="9.85546875" style="135" bestFit="1" customWidth="1"/>
    <col min="2021" max="2021" width="10.5703125" style="135" customWidth="1"/>
    <col min="2022" max="2022" width="10.5703125" style="135" bestFit="1" customWidth="1"/>
    <col min="2023" max="2263" width="9.140625" style="135"/>
    <col min="2264" max="2264" width="61.5703125" style="135" customWidth="1"/>
    <col min="2265" max="2276" width="9.85546875" style="135" bestFit="1" customWidth="1"/>
    <col min="2277" max="2277" width="10.5703125" style="135" customWidth="1"/>
    <col min="2278" max="2278" width="10.5703125" style="135" bestFit="1" customWidth="1"/>
    <col min="2279" max="2519" width="9.140625" style="135"/>
    <col min="2520" max="2520" width="61.5703125" style="135" customWidth="1"/>
    <col min="2521" max="2532" width="9.85546875" style="135" bestFit="1" customWidth="1"/>
    <col min="2533" max="2533" width="10.5703125" style="135" customWidth="1"/>
    <col min="2534" max="2534" width="10.5703125" style="135" bestFit="1" customWidth="1"/>
    <col min="2535" max="2775" width="9.140625" style="135"/>
    <col min="2776" max="2776" width="61.5703125" style="135" customWidth="1"/>
    <col min="2777" max="2788" width="9.85546875" style="135" bestFit="1" customWidth="1"/>
    <col min="2789" max="2789" width="10.5703125" style="135" customWidth="1"/>
    <col min="2790" max="2790" width="10.5703125" style="135" bestFit="1" customWidth="1"/>
    <col min="2791" max="3031" width="9.140625" style="135"/>
    <col min="3032" max="3032" width="61.5703125" style="135" customWidth="1"/>
    <col min="3033" max="3044" width="9.85546875" style="135" bestFit="1" customWidth="1"/>
    <col min="3045" max="3045" width="10.5703125" style="135" customWidth="1"/>
    <col min="3046" max="3046" width="10.5703125" style="135" bestFit="1" customWidth="1"/>
    <col min="3047" max="3287" width="9.140625" style="135"/>
    <col min="3288" max="3288" width="61.5703125" style="135" customWidth="1"/>
    <col min="3289" max="3300" width="9.85546875" style="135" bestFit="1" customWidth="1"/>
    <col min="3301" max="3301" width="10.5703125" style="135" customWidth="1"/>
    <col min="3302" max="3302" width="10.5703125" style="135" bestFit="1" customWidth="1"/>
    <col min="3303" max="3543" width="9.140625" style="135"/>
    <col min="3544" max="3544" width="61.5703125" style="135" customWidth="1"/>
    <col min="3545" max="3556" width="9.85546875" style="135" bestFit="1" customWidth="1"/>
    <col min="3557" max="3557" width="10.5703125" style="135" customWidth="1"/>
    <col min="3558" max="3558" width="10.5703125" style="135" bestFit="1" customWidth="1"/>
    <col min="3559" max="3799" width="9.140625" style="135"/>
    <col min="3800" max="3800" width="61.5703125" style="135" customWidth="1"/>
    <col min="3801" max="3812" width="9.85546875" style="135" bestFit="1" customWidth="1"/>
    <col min="3813" max="3813" width="10.5703125" style="135" customWidth="1"/>
    <col min="3814" max="3814" width="10.5703125" style="135" bestFit="1" customWidth="1"/>
    <col min="3815" max="4055" width="9.140625" style="135"/>
    <col min="4056" max="4056" width="61.5703125" style="135" customWidth="1"/>
    <col min="4057" max="4068" width="9.85546875" style="135" bestFit="1" customWidth="1"/>
    <col min="4069" max="4069" width="10.5703125" style="135" customWidth="1"/>
    <col min="4070" max="4070" width="10.5703125" style="135" bestFit="1" customWidth="1"/>
    <col min="4071" max="4311" width="9.140625" style="135"/>
    <col min="4312" max="4312" width="61.5703125" style="135" customWidth="1"/>
    <col min="4313" max="4324" width="9.85546875" style="135" bestFit="1" customWidth="1"/>
    <col min="4325" max="4325" width="10.5703125" style="135" customWidth="1"/>
    <col min="4326" max="4326" width="10.5703125" style="135" bestFit="1" customWidth="1"/>
    <col min="4327" max="4567" width="9.140625" style="135"/>
    <col min="4568" max="4568" width="61.5703125" style="135" customWidth="1"/>
    <col min="4569" max="4580" width="9.85546875" style="135" bestFit="1" customWidth="1"/>
    <col min="4581" max="4581" width="10.5703125" style="135" customWidth="1"/>
    <col min="4582" max="4582" width="10.5703125" style="135" bestFit="1" customWidth="1"/>
    <col min="4583" max="4823" width="9.140625" style="135"/>
    <col min="4824" max="4824" width="61.5703125" style="135" customWidth="1"/>
    <col min="4825" max="4836" width="9.85546875" style="135" bestFit="1" customWidth="1"/>
    <col min="4837" max="4837" width="10.5703125" style="135" customWidth="1"/>
    <col min="4838" max="4838" width="10.5703125" style="135" bestFit="1" customWidth="1"/>
    <col min="4839" max="5079" width="9.140625" style="135"/>
    <col min="5080" max="5080" width="61.5703125" style="135" customWidth="1"/>
    <col min="5081" max="5092" width="9.85546875" style="135" bestFit="1" customWidth="1"/>
    <col min="5093" max="5093" width="10.5703125" style="135" customWidth="1"/>
    <col min="5094" max="5094" width="10.5703125" style="135" bestFit="1" customWidth="1"/>
    <col min="5095" max="5335" width="9.140625" style="135"/>
    <col min="5336" max="5336" width="61.5703125" style="135" customWidth="1"/>
    <col min="5337" max="5348" width="9.85546875" style="135" bestFit="1" customWidth="1"/>
    <col min="5349" max="5349" width="10.5703125" style="135" customWidth="1"/>
    <col min="5350" max="5350" width="10.5703125" style="135" bestFit="1" customWidth="1"/>
    <col min="5351" max="5591" width="9.140625" style="135"/>
    <col min="5592" max="5592" width="61.5703125" style="135" customWidth="1"/>
    <col min="5593" max="5604" width="9.85546875" style="135" bestFit="1" customWidth="1"/>
    <col min="5605" max="5605" width="10.5703125" style="135" customWidth="1"/>
    <col min="5606" max="5606" width="10.5703125" style="135" bestFit="1" customWidth="1"/>
    <col min="5607" max="5847" width="9.140625" style="135"/>
    <col min="5848" max="5848" width="61.5703125" style="135" customWidth="1"/>
    <col min="5849" max="5860" width="9.85546875" style="135" bestFit="1" customWidth="1"/>
    <col min="5861" max="5861" width="10.5703125" style="135" customWidth="1"/>
    <col min="5862" max="5862" width="10.5703125" style="135" bestFit="1" customWidth="1"/>
    <col min="5863" max="6103" width="9.140625" style="135"/>
    <col min="6104" max="6104" width="61.5703125" style="135" customWidth="1"/>
    <col min="6105" max="6116" width="9.85546875" style="135" bestFit="1" customWidth="1"/>
    <col min="6117" max="6117" width="10.5703125" style="135" customWidth="1"/>
    <col min="6118" max="6118" width="10.5703125" style="135" bestFit="1" customWidth="1"/>
    <col min="6119" max="6359" width="9.140625" style="135"/>
    <col min="6360" max="6360" width="61.5703125" style="135" customWidth="1"/>
    <col min="6361" max="6372" width="9.85546875" style="135" bestFit="1" customWidth="1"/>
    <col min="6373" max="6373" width="10.5703125" style="135" customWidth="1"/>
    <col min="6374" max="6374" width="10.5703125" style="135" bestFit="1" customWidth="1"/>
    <col min="6375" max="6615" width="9.140625" style="135"/>
    <col min="6616" max="6616" width="61.5703125" style="135" customWidth="1"/>
    <col min="6617" max="6628" width="9.85546875" style="135" bestFit="1" customWidth="1"/>
    <col min="6629" max="6629" width="10.5703125" style="135" customWidth="1"/>
    <col min="6630" max="6630" width="10.5703125" style="135" bestFit="1" customWidth="1"/>
    <col min="6631" max="6871" width="9.140625" style="135"/>
    <col min="6872" max="6872" width="61.5703125" style="135" customWidth="1"/>
    <col min="6873" max="6884" width="9.85546875" style="135" bestFit="1" customWidth="1"/>
    <col min="6885" max="6885" width="10.5703125" style="135" customWidth="1"/>
    <col min="6886" max="6886" width="10.5703125" style="135" bestFit="1" customWidth="1"/>
    <col min="6887" max="7127" width="9.140625" style="135"/>
    <col min="7128" max="7128" width="61.5703125" style="135" customWidth="1"/>
    <col min="7129" max="7140" width="9.85546875" style="135" bestFit="1" customWidth="1"/>
    <col min="7141" max="7141" width="10.5703125" style="135" customWidth="1"/>
    <col min="7142" max="7142" width="10.5703125" style="135" bestFit="1" customWidth="1"/>
    <col min="7143" max="7383" width="9.140625" style="135"/>
    <col min="7384" max="7384" width="61.5703125" style="135" customWidth="1"/>
    <col min="7385" max="7396" width="9.85546875" style="135" bestFit="1" customWidth="1"/>
    <col min="7397" max="7397" width="10.5703125" style="135" customWidth="1"/>
    <col min="7398" max="7398" width="10.5703125" style="135" bestFit="1" customWidth="1"/>
    <col min="7399" max="7639" width="9.140625" style="135"/>
    <col min="7640" max="7640" width="61.5703125" style="135" customWidth="1"/>
    <col min="7641" max="7652" width="9.85546875" style="135" bestFit="1" customWidth="1"/>
    <col min="7653" max="7653" width="10.5703125" style="135" customWidth="1"/>
    <col min="7654" max="7654" width="10.5703125" style="135" bestFit="1" customWidth="1"/>
    <col min="7655" max="7895" width="9.140625" style="135"/>
    <col min="7896" max="7896" width="61.5703125" style="135" customWidth="1"/>
    <col min="7897" max="7908" width="9.85546875" style="135" bestFit="1" customWidth="1"/>
    <col min="7909" max="7909" width="10.5703125" style="135" customWidth="1"/>
    <col min="7910" max="7910" width="10.5703125" style="135" bestFit="1" customWidth="1"/>
    <col min="7911" max="8151" width="9.140625" style="135"/>
    <col min="8152" max="8152" width="61.5703125" style="135" customWidth="1"/>
    <col min="8153" max="8164" width="9.85546875" style="135" bestFit="1" customWidth="1"/>
    <col min="8165" max="8165" width="10.5703125" style="135" customWidth="1"/>
    <col min="8166" max="8166" width="10.5703125" style="135" bestFit="1" customWidth="1"/>
    <col min="8167" max="8407" width="9.140625" style="135"/>
    <col min="8408" max="8408" width="61.5703125" style="135" customWidth="1"/>
    <col min="8409" max="8420" width="9.85546875" style="135" bestFit="1" customWidth="1"/>
    <col min="8421" max="8421" width="10.5703125" style="135" customWidth="1"/>
    <col min="8422" max="8422" width="10.5703125" style="135" bestFit="1" customWidth="1"/>
    <col min="8423" max="8663" width="9.140625" style="135"/>
    <col min="8664" max="8664" width="61.5703125" style="135" customWidth="1"/>
    <col min="8665" max="8676" width="9.85546875" style="135" bestFit="1" customWidth="1"/>
    <col min="8677" max="8677" width="10.5703125" style="135" customWidth="1"/>
    <col min="8678" max="8678" width="10.5703125" style="135" bestFit="1" customWidth="1"/>
    <col min="8679" max="8919" width="9.140625" style="135"/>
    <col min="8920" max="8920" width="61.5703125" style="135" customWidth="1"/>
    <col min="8921" max="8932" width="9.85546875" style="135" bestFit="1" customWidth="1"/>
    <col min="8933" max="8933" width="10.5703125" style="135" customWidth="1"/>
    <col min="8934" max="8934" width="10.5703125" style="135" bestFit="1" customWidth="1"/>
    <col min="8935" max="9175" width="9.140625" style="135"/>
    <col min="9176" max="9176" width="61.5703125" style="135" customWidth="1"/>
    <col min="9177" max="9188" width="9.85546875" style="135" bestFit="1" customWidth="1"/>
    <col min="9189" max="9189" width="10.5703125" style="135" customWidth="1"/>
    <col min="9190" max="9190" width="10.5703125" style="135" bestFit="1" customWidth="1"/>
    <col min="9191" max="9431" width="9.140625" style="135"/>
    <col min="9432" max="9432" width="61.5703125" style="135" customWidth="1"/>
    <col min="9433" max="9444" width="9.85546875" style="135" bestFit="1" customWidth="1"/>
    <col min="9445" max="9445" width="10.5703125" style="135" customWidth="1"/>
    <col min="9446" max="9446" width="10.5703125" style="135" bestFit="1" customWidth="1"/>
    <col min="9447" max="9687" width="9.140625" style="135"/>
    <col min="9688" max="9688" width="61.5703125" style="135" customWidth="1"/>
    <col min="9689" max="9700" width="9.85546875" style="135" bestFit="1" customWidth="1"/>
    <col min="9701" max="9701" width="10.5703125" style="135" customWidth="1"/>
    <col min="9702" max="9702" width="10.5703125" style="135" bestFit="1" customWidth="1"/>
    <col min="9703" max="9943" width="9.140625" style="135"/>
    <col min="9944" max="9944" width="61.5703125" style="135" customWidth="1"/>
    <col min="9945" max="9956" width="9.85546875" style="135" bestFit="1" customWidth="1"/>
    <col min="9957" max="9957" width="10.5703125" style="135" customWidth="1"/>
    <col min="9958" max="9958" width="10.5703125" style="135" bestFit="1" customWidth="1"/>
    <col min="9959" max="10199" width="9.140625" style="135"/>
    <col min="10200" max="10200" width="61.5703125" style="135" customWidth="1"/>
    <col min="10201" max="10212" width="9.85546875" style="135" bestFit="1" customWidth="1"/>
    <col min="10213" max="10213" width="10.5703125" style="135" customWidth="1"/>
    <col min="10214" max="10214" width="10.5703125" style="135" bestFit="1" customWidth="1"/>
    <col min="10215" max="10455" width="9.140625" style="135"/>
    <col min="10456" max="10456" width="61.5703125" style="135" customWidth="1"/>
    <col min="10457" max="10468" width="9.85546875" style="135" bestFit="1" customWidth="1"/>
    <col min="10469" max="10469" width="10.5703125" style="135" customWidth="1"/>
    <col min="10470" max="10470" width="10.5703125" style="135" bestFit="1" customWidth="1"/>
    <col min="10471" max="10711" width="9.140625" style="135"/>
    <col min="10712" max="10712" width="61.5703125" style="135" customWidth="1"/>
    <col min="10713" max="10724" width="9.85546875" style="135" bestFit="1" customWidth="1"/>
    <col min="10725" max="10725" width="10.5703125" style="135" customWidth="1"/>
    <col min="10726" max="10726" width="10.5703125" style="135" bestFit="1" customWidth="1"/>
    <col min="10727" max="10967" width="9.140625" style="135"/>
    <col min="10968" max="10968" width="61.5703125" style="135" customWidth="1"/>
    <col min="10969" max="10980" width="9.85546875" style="135" bestFit="1" customWidth="1"/>
    <col min="10981" max="10981" width="10.5703125" style="135" customWidth="1"/>
    <col min="10982" max="10982" width="10.5703125" style="135" bestFit="1" customWidth="1"/>
    <col min="10983" max="11223" width="9.140625" style="135"/>
    <col min="11224" max="11224" width="61.5703125" style="135" customWidth="1"/>
    <col min="11225" max="11236" width="9.85546875" style="135" bestFit="1" customWidth="1"/>
    <col min="11237" max="11237" width="10.5703125" style="135" customWidth="1"/>
    <col min="11238" max="11238" width="10.5703125" style="135" bestFit="1" customWidth="1"/>
    <col min="11239" max="11479" width="9.140625" style="135"/>
    <col min="11480" max="11480" width="61.5703125" style="135" customWidth="1"/>
    <col min="11481" max="11492" width="9.85546875" style="135" bestFit="1" customWidth="1"/>
    <col min="11493" max="11493" width="10.5703125" style="135" customWidth="1"/>
    <col min="11494" max="11494" width="10.5703125" style="135" bestFit="1" customWidth="1"/>
    <col min="11495" max="11735" width="9.140625" style="135"/>
    <col min="11736" max="11736" width="61.5703125" style="135" customWidth="1"/>
    <col min="11737" max="11748" width="9.85546875" style="135" bestFit="1" customWidth="1"/>
    <col min="11749" max="11749" width="10.5703125" style="135" customWidth="1"/>
    <col min="11750" max="11750" width="10.5703125" style="135" bestFit="1" customWidth="1"/>
    <col min="11751" max="11991" width="9.140625" style="135"/>
    <col min="11992" max="11992" width="61.5703125" style="135" customWidth="1"/>
    <col min="11993" max="12004" width="9.85546875" style="135" bestFit="1" customWidth="1"/>
    <col min="12005" max="12005" width="10.5703125" style="135" customWidth="1"/>
    <col min="12006" max="12006" width="10.5703125" style="135" bestFit="1" customWidth="1"/>
    <col min="12007" max="12247" width="9.140625" style="135"/>
    <col min="12248" max="12248" width="61.5703125" style="135" customWidth="1"/>
    <col min="12249" max="12260" width="9.85546875" style="135" bestFit="1" customWidth="1"/>
    <col min="12261" max="12261" width="10.5703125" style="135" customWidth="1"/>
    <col min="12262" max="12262" width="10.5703125" style="135" bestFit="1" customWidth="1"/>
    <col min="12263" max="12503" width="9.140625" style="135"/>
    <col min="12504" max="12504" width="61.5703125" style="135" customWidth="1"/>
    <col min="12505" max="12516" width="9.85546875" style="135" bestFit="1" customWidth="1"/>
    <col min="12517" max="12517" width="10.5703125" style="135" customWidth="1"/>
    <col min="12518" max="12518" width="10.5703125" style="135" bestFit="1" customWidth="1"/>
    <col min="12519" max="12759" width="9.140625" style="135"/>
    <col min="12760" max="12760" width="61.5703125" style="135" customWidth="1"/>
    <col min="12761" max="12772" width="9.85546875" style="135" bestFit="1" customWidth="1"/>
    <col min="12773" max="12773" width="10.5703125" style="135" customWidth="1"/>
    <col min="12774" max="12774" width="10.5703125" style="135" bestFit="1" customWidth="1"/>
    <col min="12775" max="13015" width="9.140625" style="135"/>
    <col min="13016" max="13016" width="61.5703125" style="135" customWidth="1"/>
    <col min="13017" max="13028" width="9.85546875" style="135" bestFit="1" customWidth="1"/>
    <col min="13029" max="13029" width="10.5703125" style="135" customWidth="1"/>
    <col min="13030" max="13030" width="10.5703125" style="135" bestFit="1" customWidth="1"/>
    <col min="13031" max="13271" width="9.140625" style="135"/>
    <col min="13272" max="13272" width="61.5703125" style="135" customWidth="1"/>
    <col min="13273" max="13284" width="9.85546875" style="135" bestFit="1" customWidth="1"/>
    <col min="13285" max="13285" width="10.5703125" style="135" customWidth="1"/>
    <col min="13286" max="13286" width="10.5703125" style="135" bestFit="1" customWidth="1"/>
    <col min="13287" max="13527" width="9.140625" style="135"/>
    <col min="13528" max="13528" width="61.5703125" style="135" customWidth="1"/>
    <col min="13529" max="13540" width="9.85546875" style="135" bestFit="1" customWidth="1"/>
    <col min="13541" max="13541" width="10.5703125" style="135" customWidth="1"/>
    <col min="13542" max="13542" width="10.5703125" style="135" bestFit="1" customWidth="1"/>
    <col min="13543" max="13783" width="9.140625" style="135"/>
    <col min="13784" max="13784" width="61.5703125" style="135" customWidth="1"/>
    <col min="13785" max="13796" width="9.85546875" style="135" bestFit="1" customWidth="1"/>
    <col min="13797" max="13797" width="10.5703125" style="135" customWidth="1"/>
    <col min="13798" max="13798" width="10.5703125" style="135" bestFit="1" customWidth="1"/>
    <col min="13799" max="14039" width="9.140625" style="135"/>
    <col min="14040" max="14040" width="61.5703125" style="135" customWidth="1"/>
    <col min="14041" max="14052" width="9.85546875" style="135" bestFit="1" customWidth="1"/>
    <col min="14053" max="14053" width="10.5703125" style="135" customWidth="1"/>
    <col min="14054" max="14054" width="10.5703125" style="135" bestFit="1" customWidth="1"/>
    <col min="14055" max="14295" width="9.140625" style="135"/>
    <col min="14296" max="14296" width="61.5703125" style="135" customWidth="1"/>
    <col min="14297" max="14308" width="9.85546875" style="135" bestFit="1" customWidth="1"/>
    <col min="14309" max="14309" width="10.5703125" style="135" customWidth="1"/>
    <col min="14310" max="14310" width="10.5703125" style="135" bestFit="1" customWidth="1"/>
    <col min="14311" max="14551" width="9.140625" style="135"/>
    <col min="14552" max="14552" width="61.5703125" style="135" customWidth="1"/>
    <col min="14553" max="14564" width="9.85546875" style="135" bestFit="1" customWidth="1"/>
    <col min="14565" max="14565" width="10.5703125" style="135" customWidth="1"/>
    <col min="14566" max="14566" width="10.5703125" style="135" bestFit="1" customWidth="1"/>
    <col min="14567" max="14807" width="9.140625" style="135"/>
    <col min="14808" max="14808" width="61.5703125" style="135" customWidth="1"/>
    <col min="14809" max="14820" width="9.85546875" style="135" bestFit="1" customWidth="1"/>
    <col min="14821" max="14821" width="10.5703125" style="135" customWidth="1"/>
    <col min="14822" max="14822" width="10.5703125" style="135" bestFit="1" customWidth="1"/>
    <col min="14823" max="15063" width="9.140625" style="135"/>
    <col min="15064" max="15064" width="61.5703125" style="135" customWidth="1"/>
    <col min="15065" max="15076" width="9.85546875" style="135" bestFit="1" customWidth="1"/>
    <col min="15077" max="15077" width="10.5703125" style="135" customWidth="1"/>
    <col min="15078" max="15078" width="10.5703125" style="135" bestFit="1" customWidth="1"/>
    <col min="15079" max="15319" width="9.140625" style="135"/>
    <col min="15320" max="15320" width="61.5703125" style="135" customWidth="1"/>
    <col min="15321" max="15332" width="9.85546875" style="135" bestFit="1" customWidth="1"/>
    <col min="15333" max="15333" width="10.5703125" style="135" customWidth="1"/>
    <col min="15334" max="15334" width="10.5703125" style="135" bestFit="1" customWidth="1"/>
    <col min="15335" max="15575" width="9.140625" style="135"/>
    <col min="15576" max="15576" width="61.5703125" style="135" customWidth="1"/>
    <col min="15577" max="15588" width="9.85546875" style="135" bestFit="1" customWidth="1"/>
    <col min="15589" max="15589" width="10.5703125" style="135" customWidth="1"/>
    <col min="15590" max="15590" width="10.5703125" style="135" bestFit="1" customWidth="1"/>
    <col min="15591" max="15831" width="9.140625" style="135"/>
    <col min="15832" max="15832" width="61.5703125" style="135" customWidth="1"/>
    <col min="15833" max="15844" width="9.85546875" style="135" bestFit="1" customWidth="1"/>
    <col min="15845" max="15845" width="10.5703125" style="135" customWidth="1"/>
    <col min="15846" max="15846" width="10.5703125" style="135" bestFit="1" customWidth="1"/>
    <col min="15847" max="16087" width="9.140625" style="135"/>
    <col min="16088" max="16088" width="61.5703125" style="135" customWidth="1"/>
    <col min="16089" max="16100" width="9.85546875" style="135" bestFit="1" customWidth="1"/>
    <col min="16101" max="16101" width="10.5703125" style="135" customWidth="1"/>
    <col min="16102" max="16102" width="10.5703125" style="135" bestFit="1" customWidth="1"/>
    <col min="16103" max="16384" width="9.140625" style="135"/>
  </cols>
  <sheetData>
    <row r="1" spans="1:15" ht="15" customHeight="1">
      <c r="A1" s="133" t="s">
        <v>554</v>
      </c>
      <c r="B1" s="134"/>
      <c r="C1" s="134"/>
      <c r="D1" s="134"/>
      <c r="E1" s="134"/>
      <c r="F1" s="134"/>
      <c r="G1" s="134"/>
      <c r="H1" s="134"/>
      <c r="I1" s="134"/>
      <c r="J1" s="134"/>
      <c r="K1" s="134"/>
      <c r="L1" s="134"/>
      <c r="M1" s="134"/>
      <c r="N1" s="134"/>
      <c r="O1" s="134"/>
    </row>
    <row r="2" spans="1:15" ht="15" customHeight="1">
      <c r="A2" s="134" t="s">
        <v>24</v>
      </c>
      <c r="B2" s="134"/>
      <c r="C2" s="134"/>
      <c r="D2" s="134"/>
      <c r="E2" s="134"/>
      <c r="F2" s="134"/>
      <c r="G2" s="134"/>
      <c r="H2" s="134"/>
      <c r="I2" s="134"/>
      <c r="J2" s="134"/>
      <c r="K2" s="134"/>
      <c r="L2" s="134"/>
      <c r="M2" s="134"/>
      <c r="N2" s="134"/>
      <c r="O2" s="134"/>
    </row>
    <row r="3" spans="1:15" s="142" customFormat="1" ht="15" customHeight="1">
      <c r="A3" s="277"/>
      <c r="B3" s="277"/>
      <c r="C3" s="277"/>
      <c r="D3" s="277"/>
      <c r="E3" s="277"/>
      <c r="F3" s="277"/>
      <c r="G3" s="277"/>
      <c r="H3" s="277"/>
      <c r="I3" s="277"/>
      <c r="J3" s="277"/>
      <c r="K3" s="277"/>
      <c r="L3" s="277"/>
      <c r="M3" s="277"/>
      <c r="N3" s="137" t="s">
        <v>153</v>
      </c>
      <c r="O3" s="137"/>
    </row>
    <row r="4" spans="1:15" s="142" customFormat="1" ht="15" customHeight="1">
      <c r="A4" s="139"/>
      <c r="B4" s="140">
        <v>2021</v>
      </c>
      <c r="C4" s="140">
        <v>2022</v>
      </c>
      <c r="D4" s="140">
        <v>2023</v>
      </c>
      <c r="E4" s="140">
        <v>2024</v>
      </c>
      <c r="F4" s="140">
        <v>2025</v>
      </c>
      <c r="G4" s="140">
        <v>2026</v>
      </c>
      <c r="H4" s="140">
        <v>2027</v>
      </c>
      <c r="I4" s="140">
        <v>2028</v>
      </c>
      <c r="J4" s="140">
        <v>2029</v>
      </c>
      <c r="K4" s="140">
        <v>2030</v>
      </c>
      <c r="L4" s="140">
        <v>2031</v>
      </c>
      <c r="M4" s="140">
        <v>2032</v>
      </c>
      <c r="N4" s="141" t="s">
        <v>25</v>
      </c>
      <c r="O4" s="141" t="s">
        <v>26</v>
      </c>
    </row>
    <row r="5" spans="1:15" s="142" customFormat="1" ht="15" customHeight="1">
      <c r="B5" s="143"/>
      <c r="C5" s="143"/>
      <c r="D5" s="143"/>
      <c r="E5" s="143"/>
      <c r="F5" s="143"/>
      <c r="G5" s="143"/>
      <c r="H5" s="143"/>
      <c r="I5" s="143"/>
      <c r="J5" s="143"/>
      <c r="K5" s="143"/>
      <c r="L5" s="143"/>
      <c r="M5" s="143"/>
      <c r="N5" s="144"/>
      <c r="O5" s="144"/>
    </row>
    <row r="6" spans="1:15" ht="15" customHeight="1">
      <c r="A6" s="145" t="s">
        <v>175</v>
      </c>
    </row>
    <row r="7" spans="1:15" ht="15" customHeight="1">
      <c r="A7" s="146" t="s">
        <v>176</v>
      </c>
    </row>
    <row r="8" spans="1:15" ht="15" customHeight="1">
      <c r="A8" s="146" t="s">
        <v>177</v>
      </c>
      <c r="B8" s="135">
        <v>741.60599999999999</v>
      </c>
      <c r="C8" s="135">
        <v>744.47699999999998</v>
      </c>
      <c r="D8" s="135">
        <v>818.29600000000005</v>
      </c>
      <c r="E8" s="135">
        <v>854.34</v>
      </c>
      <c r="F8" s="135">
        <v>868.16600000000005</v>
      </c>
      <c r="G8" s="135">
        <v>882.99699999999996</v>
      </c>
      <c r="H8" s="135">
        <v>899.39499999999998</v>
      </c>
      <c r="I8" s="135">
        <v>915.78800000000001</v>
      </c>
      <c r="J8" s="135">
        <v>935.41200000000003</v>
      </c>
      <c r="K8" s="135">
        <v>956.51700000000005</v>
      </c>
      <c r="L8" s="135">
        <v>977.66200000000003</v>
      </c>
      <c r="M8" s="135">
        <v>1000.039</v>
      </c>
      <c r="N8" s="135">
        <v>4323.1940000000004</v>
      </c>
      <c r="O8" s="135">
        <v>9108.6119999999992</v>
      </c>
    </row>
    <row r="9" spans="1:15" ht="15" customHeight="1">
      <c r="A9" s="146" t="s">
        <v>178</v>
      </c>
      <c r="B9" s="154">
        <v>894.798</v>
      </c>
      <c r="C9" s="154">
        <v>942.05200000000002</v>
      </c>
      <c r="D9" s="154">
        <v>935.15300000000002</v>
      </c>
      <c r="E9" s="154">
        <v>990.25699999999995</v>
      </c>
      <c r="F9" s="154">
        <v>1009.064</v>
      </c>
      <c r="G9" s="154">
        <v>1015.614</v>
      </c>
      <c r="H9" s="154">
        <v>1032.44</v>
      </c>
      <c r="I9" s="154">
        <v>1047.848</v>
      </c>
      <c r="J9" s="154">
        <v>1069.5319999999999</v>
      </c>
      <c r="K9" s="154">
        <v>1088.3969999999999</v>
      </c>
      <c r="L9" s="154">
        <v>1109.2470000000001</v>
      </c>
      <c r="M9" s="154">
        <v>1132.539</v>
      </c>
      <c r="N9" s="154">
        <v>4982.5280000000002</v>
      </c>
      <c r="O9" s="154">
        <v>10430.091</v>
      </c>
    </row>
    <row r="10" spans="1:15" ht="15" customHeight="1">
      <c r="A10" s="146" t="s">
        <v>179</v>
      </c>
      <c r="B10" s="135">
        <v>1636.404</v>
      </c>
      <c r="C10" s="135">
        <v>1686.529</v>
      </c>
      <c r="D10" s="135">
        <v>1753.4490000000001</v>
      </c>
      <c r="E10" s="135">
        <v>1844.597</v>
      </c>
      <c r="F10" s="135">
        <v>1877.23</v>
      </c>
      <c r="G10" s="135">
        <v>1898.6110000000001</v>
      </c>
      <c r="H10" s="135">
        <v>1931.835</v>
      </c>
      <c r="I10" s="135">
        <v>1963.636</v>
      </c>
      <c r="J10" s="135">
        <v>2004.944</v>
      </c>
      <c r="K10" s="135">
        <v>2044.914</v>
      </c>
      <c r="L10" s="135">
        <v>2086.9090000000001</v>
      </c>
      <c r="M10" s="135">
        <v>2132.578</v>
      </c>
      <c r="N10" s="135">
        <v>9305.7219999999998</v>
      </c>
      <c r="O10" s="135">
        <v>19538.703000000001</v>
      </c>
    </row>
    <row r="11" spans="1:15" ht="15" customHeight="1">
      <c r="A11" s="146" t="s">
        <v>180</v>
      </c>
    </row>
    <row r="12" spans="1:15" ht="15" customHeight="1">
      <c r="A12" s="146" t="s">
        <v>181</v>
      </c>
      <c r="B12" s="135">
        <v>1128.827</v>
      </c>
      <c r="C12" s="135">
        <v>1210.7670000000001</v>
      </c>
      <c r="D12" s="135">
        <v>1339.646</v>
      </c>
      <c r="E12" s="135">
        <v>1449.0889999999999</v>
      </c>
      <c r="F12" s="135">
        <v>1540.069</v>
      </c>
      <c r="G12" s="135">
        <v>1631.8969999999999</v>
      </c>
      <c r="H12" s="135">
        <v>1726.895</v>
      </c>
      <c r="I12" s="135">
        <v>1826.127</v>
      </c>
      <c r="J12" s="135">
        <v>1926.5409999999999</v>
      </c>
      <c r="K12" s="135">
        <v>2029.1</v>
      </c>
      <c r="L12" s="135">
        <v>2134.7190000000001</v>
      </c>
      <c r="M12" s="135">
        <v>2243.1590000000001</v>
      </c>
      <c r="N12" s="135">
        <v>7687.5959999999995</v>
      </c>
      <c r="O12" s="135">
        <v>17847.241999999998</v>
      </c>
    </row>
    <row r="13" spans="1:15" ht="15" customHeight="1">
      <c r="A13" s="146" t="s">
        <v>127</v>
      </c>
      <c r="B13" s="135">
        <v>688.82600000000002</v>
      </c>
      <c r="C13" s="135">
        <v>751.25400000000002</v>
      </c>
      <c r="D13" s="135">
        <v>841.83299999999997</v>
      </c>
      <c r="E13" s="135">
        <v>848.63900000000001</v>
      </c>
      <c r="F13" s="135">
        <v>971.81799999999998</v>
      </c>
      <c r="G13" s="135">
        <v>1048.7349999999999</v>
      </c>
      <c r="H13" s="135">
        <v>1151.441</v>
      </c>
      <c r="I13" s="135">
        <v>1310.4829999999999</v>
      </c>
      <c r="J13" s="135">
        <v>1259.682</v>
      </c>
      <c r="K13" s="135">
        <v>1423.1</v>
      </c>
      <c r="L13" s="135">
        <v>1499.5830000000001</v>
      </c>
      <c r="M13" s="135">
        <v>1655.038</v>
      </c>
      <c r="N13" s="135">
        <v>4862.4660000000003</v>
      </c>
      <c r="O13" s="135">
        <v>12010.352000000001</v>
      </c>
    </row>
    <row r="14" spans="1:15" ht="15" customHeight="1">
      <c r="A14" s="146" t="s">
        <v>124</v>
      </c>
      <c r="B14" s="135">
        <v>520.58799999999997</v>
      </c>
      <c r="C14" s="135">
        <v>586.14200000000005</v>
      </c>
      <c r="D14" s="135">
        <v>543.69100000000003</v>
      </c>
      <c r="E14" s="135">
        <v>564.36300000000006</v>
      </c>
      <c r="F14" s="135">
        <v>595.77800000000002</v>
      </c>
      <c r="G14" s="135">
        <v>625.17399999999998</v>
      </c>
      <c r="H14" s="135">
        <v>660.19299999999998</v>
      </c>
      <c r="I14" s="135">
        <v>702.75900000000001</v>
      </c>
      <c r="J14" s="135">
        <v>746.62699999999995</v>
      </c>
      <c r="K14" s="135">
        <v>794.57</v>
      </c>
      <c r="L14" s="135">
        <v>841.322</v>
      </c>
      <c r="M14" s="135">
        <v>892.625</v>
      </c>
      <c r="N14" s="135">
        <v>2989.1990000000001</v>
      </c>
      <c r="O14" s="135">
        <v>6967.1019999999999</v>
      </c>
    </row>
    <row r="15" spans="1:15" ht="15" customHeight="1">
      <c r="A15" s="146" t="s">
        <v>182</v>
      </c>
      <c r="B15" s="154">
        <v>2495.4659999999999</v>
      </c>
      <c r="C15" s="154">
        <v>1296.895</v>
      </c>
      <c r="D15" s="154">
        <v>957.44299999999998</v>
      </c>
      <c r="E15" s="154">
        <v>879.90300000000002</v>
      </c>
      <c r="F15" s="154">
        <v>870.13800000000003</v>
      </c>
      <c r="G15" s="154">
        <v>875.07500000000005</v>
      </c>
      <c r="H15" s="154">
        <v>875.96</v>
      </c>
      <c r="I15" s="154">
        <v>947.60900000000004</v>
      </c>
      <c r="J15" s="154">
        <v>942.33699999999999</v>
      </c>
      <c r="K15" s="154">
        <v>988.39200000000005</v>
      </c>
      <c r="L15" s="154">
        <v>1012.342</v>
      </c>
      <c r="M15" s="154">
        <v>1062.0219999999999</v>
      </c>
      <c r="N15" s="135">
        <v>4458.5190000000002</v>
      </c>
      <c r="O15" s="135">
        <v>9411.2209999999995</v>
      </c>
    </row>
    <row r="16" spans="1:15" ht="15" customHeight="1">
      <c r="A16" s="146" t="s">
        <v>183</v>
      </c>
      <c r="B16" s="135">
        <v>4833.7070000000003</v>
      </c>
      <c r="C16" s="135">
        <v>3845.058</v>
      </c>
      <c r="D16" s="135">
        <v>3682.6129999999998</v>
      </c>
      <c r="E16" s="135">
        <v>3741.9940000000001</v>
      </c>
      <c r="F16" s="135">
        <v>3977.8029999999999</v>
      </c>
      <c r="G16" s="135">
        <v>4180.8810000000003</v>
      </c>
      <c r="H16" s="135">
        <v>4414.4889999999996</v>
      </c>
      <c r="I16" s="135">
        <v>4786.9780000000001</v>
      </c>
      <c r="J16" s="135">
        <v>4875.1869999999999</v>
      </c>
      <c r="K16" s="135">
        <v>5235.1620000000003</v>
      </c>
      <c r="L16" s="135">
        <v>5487.9660000000003</v>
      </c>
      <c r="M16" s="135">
        <v>5852.8440000000001</v>
      </c>
      <c r="N16" s="155">
        <v>19997.78</v>
      </c>
      <c r="O16" s="155">
        <v>46235.917000000001</v>
      </c>
    </row>
    <row r="17" spans="1:15" ht="15" customHeight="1">
      <c r="A17" s="146" t="s">
        <v>184</v>
      </c>
      <c r="B17" s="135">
        <v>352.33800000000002</v>
      </c>
      <c r="C17" s="135">
        <v>440.803</v>
      </c>
      <c r="D17" s="135">
        <v>561.50699999999995</v>
      </c>
      <c r="E17" s="135">
        <v>636.49800000000005</v>
      </c>
      <c r="F17" s="135">
        <v>708.67499999999995</v>
      </c>
      <c r="G17" s="135">
        <v>775.89499999999998</v>
      </c>
      <c r="H17" s="135">
        <v>845.12900000000002</v>
      </c>
      <c r="I17" s="135">
        <v>912.92899999999997</v>
      </c>
      <c r="J17" s="135">
        <v>976.48699999999997</v>
      </c>
      <c r="K17" s="135">
        <v>1037.5250000000001</v>
      </c>
      <c r="L17" s="135">
        <v>1106.9680000000001</v>
      </c>
      <c r="M17" s="135">
        <v>1180.413</v>
      </c>
      <c r="N17" s="154">
        <v>3527.7040000000002</v>
      </c>
      <c r="O17" s="154">
        <v>8742.0259999999998</v>
      </c>
    </row>
    <row r="18" spans="1:15" ht="15" customHeight="1">
      <c r="A18" s="146" t="s">
        <v>185</v>
      </c>
      <c r="B18" s="155">
        <v>6822.4489999999996</v>
      </c>
      <c r="C18" s="155">
        <v>5972.39</v>
      </c>
      <c r="D18" s="155">
        <v>5997.5690000000004</v>
      </c>
      <c r="E18" s="155">
        <v>6223.0889999999999</v>
      </c>
      <c r="F18" s="155">
        <v>6563.7079999999996</v>
      </c>
      <c r="G18" s="155">
        <v>6855.3869999999997</v>
      </c>
      <c r="H18" s="155">
        <v>7191.4530000000004</v>
      </c>
      <c r="I18" s="155">
        <v>7663.5429999999997</v>
      </c>
      <c r="J18" s="155">
        <v>7856.6180000000004</v>
      </c>
      <c r="K18" s="155">
        <v>8317.6010000000006</v>
      </c>
      <c r="L18" s="155">
        <v>8681.8430000000008</v>
      </c>
      <c r="M18" s="155">
        <v>9165.8349999999991</v>
      </c>
      <c r="N18" s="135">
        <v>32831.205999999998</v>
      </c>
      <c r="O18" s="135">
        <v>74516.645999999993</v>
      </c>
    </row>
    <row r="19" spans="1:15" ht="15" customHeight="1">
      <c r="A19" s="145" t="s">
        <v>186</v>
      </c>
    </row>
    <row r="20" spans="1:15" ht="15" customHeight="1">
      <c r="A20" s="146" t="s">
        <v>187</v>
      </c>
      <c r="B20" s="135">
        <v>2044.377</v>
      </c>
      <c r="C20" s="135">
        <v>2694.451</v>
      </c>
      <c r="D20" s="135">
        <v>2398.6080000000002</v>
      </c>
      <c r="E20" s="135">
        <v>2425.3000000000002</v>
      </c>
      <c r="F20" s="135">
        <v>2515.5949999999998</v>
      </c>
      <c r="G20" s="135">
        <v>2823.078</v>
      </c>
      <c r="H20" s="135">
        <v>3033.1979999999999</v>
      </c>
      <c r="I20" s="135">
        <v>3190.712</v>
      </c>
      <c r="J20" s="135">
        <v>3365.7820000000002</v>
      </c>
      <c r="K20" s="135">
        <v>3550.018</v>
      </c>
      <c r="L20" s="135">
        <v>3747.0349999999999</v>
      </c>
      <c r="M20" s="135">
        <v>3932.404</v>
      </c>
      <c r="N20" s="135">
        <v>13195.779</v>
      </c>
      <c r="O20" s="135">
        <v>30981.73</v>
      </c>
    </row>
    <row r="21" spans="1:15" ht="15" customHeight="1">
      <c r="A21" s="146" t="s">
        <v>188</v>
      </c>
      <c r="B21" s="135">
        <v>371.83100000000002</v>
      </c>
      <c r="C21" s="135">
        <v>404.18299999999999</v>
      </c>
      <c r="D21" s="135">
        <v>419.12</v>
      </c>
      <c r="E21" s="135">
        <v>436.28800000000001</v>
      </c>
      <c r="F21" s="135">
        <v>451.82400000000001</v>
      </c>
      <c r="G21" s="135">
        <v>439.82400000000001</v>
      </c>
      <c r="H21" s="135">
        <v>450.00900000000001</v>
      </c>
      <c r="I21" s="135">
        <v>477.68299999999999</v>
      </c>
      <c r="J21" s="135">
        <v>483.45800000000003</v>
      </c>
      <c r="K21" s="135">
        <v>485.17200000000003</v>
      </c>
      <c r="L21" s="135">
        <v>490.24099999999999</v>
      </c>
      <c r="M21" s="135">
        <v>500.39600000000002</v>
      </c>
      <c r="N21" s="135">
        <v>2197.0650000000001</v>
      </c>
      <c r="O21" s="135">
        <v>4634.0150000000003</v>
      </c>
    </row>
    <row r="22" spans="1:15" ht="15" customHeight="1">
      <c r="A22" s="146" t="s">
        <v>189</v>
      </c>
    </row>
    <row r="23" spans="1:15" ht="15" customHeight="1">
      <c r="A23" s="146" t="s">
        <v>190</v>
      </c>
      <c r="B23" s="135">
        <v>952.32299999999998</v>
      </c>
      <c r="C23" s="135">
        <v>1066.8219999999999</v>
      </c>
      <c r="D23" s="135">
        <v>1136.4860000000001</v>
      </c>
      <c r="E23" s="135">
        <v>1198.2940000000001</v>
      </c>
      <c r="F23" s="135">
        <v>1257.403</v>
      </c>
      <c r="G23" s="135">
        <v>1321.3320000000001</v>
      </c>
      <c r="H23" s="135">
        <v>1378.6869999999999</v>
      </c>
      <c r="I23" s="135">
        <v>1450.8530000000001</v>
      </c>
      <c r="J23" s="135">
        <v>1513.9649999999999</v>
      </c>
      <c r="K23" s="135">
        <v>1584.75</v>
      </c>
      <c r="L23" s="135">
        <v>1657.694</v>
      </c>
      <c r="M23" s="135">
        <v>1729.673</v>
      </c>
      <c r="N23" s="135">
        <v>6292.2020000000002</v>
      </c>
      <c r="O23" s="135">
        <v>14229.137000000001</v>
      </c>
    </row>
    <row r="24" spans="1:15" ht="15" customHeight="1">
      <c r="A24" s="146" t="s">
        <v>191</v>
      </c>
      <c r="B24" s="135">
        <v>294.81799999999998</v>
      </c>
      <c r="C24" s="135">
        <v>339.28</v>
      </c>
      <c r="D24" s="135">
        <v>360.11200000000002</v>
      </c>
      <c r="E24" s="135">
        <v>378.916</v>
      </c>
      <c r="F24" s="135">
        <v>395.53</v>
      </c>
      <c r="G24" s="135">
        <v>414.00299999999999</v>
      </c>
      <c r="H24" s="135">
        <v>431.64100000000002</v>
      </c>
      <c r="I24" s="135">
        <v>453.90600000000001</v>
      </c>
      <c r="J24" s="135">
        <v>473.56700000000001</v>
      </c>
      <c r="K24" s="135">
        <v>495.68200000000002</v>
      </c>
      <c r="L24" s="135">
        <v>518.67899999999997</v>
      </c>
      <c r="M24" s="135">
        <v>542.31899999999996</v>
      </c>
      <c r="N24" s="135">
        <v>1980.202</v>
      </c>
      <c r="O24" s="135">
        <v>4464.3549999999996</v>
      </c>
    </row>
    <row r="25" spans="1:15" ht="15" customHeight="1">
      <c r="A25" s="146" t="s">
        <v>192</v>
      </c>
      <c r="B25" s="135">
        <v>56.601999999999997</v>
      </c>
      <c r="C25" s="135">
        <v>48.386000000000003</v>
      </c>
      <c r="D25" s="135">
        <v>53.969000000000001</v>
      </c>
      <c r="E25" s="135">
        <v>54.938000000000002</v>
      </c>
      <c r="F25" s="135">
        <v>55.42</v>
      </c>
      <c r="G25" s="135">
        <v>56.119</v>
      </c>
      <c r="H25" s="135">
        <v>58.152999999999999</v>
      </c>
      <c r="I25" s="135">
        <v>60.5</v>
      </c>
      <c r="J25" s="135">
        <v>62.654000000000003</v>
      </c>
      <c r="K25" s="135">
        <v>63.883000000000003</v>
      </c>
      <c r="L25" s="135">
        <v>66.722999999999999</v>
      </c>
      <c r="M25" s="135">
        <v>68.902000000000001</v>
      </c>
      <c r="N25" s="135">
        <v>278.59899999999999</v>
      </c>
      <c r="O25" s="135">
        <v>601.26099999999997</v>
      </c>
    </row>
    <row r="26" spans="1:15" ht="15" customHeight="1">
      <c r="A26" s="146" t="s">
        <v>193</v>
      </c>
      <c r="B26" s="135">
        <v>10.345000000000001</v>
      </c>
      <c r="C26" s="135">
        <v>11.878</v>
      </c>
      <c r="D26" s="135">
        <v>12.237</v>
      </c>
      <c r="E26" s="135">
        <v>12.862</v>
      </c>
      <c r="F26" s="135">
        <v>13.417999999999999</v>
      </c>
      <c r="G26" s="135">
        <v>13.981</v>
      </c>
      <c r="H26" s="135">
        <v>14.558999999999999</v>
      </c>
      <c r="I26" s="135">
        <v>15.291</v>
      </c>
      <c r="J26" s="135">
        <v>15.939</v>
      </c>
      <c r="K26" s="135">
        <v>16.710999999999999</v>
      </c>
      <c r="L26" s="135">
        <v>17.405999999999999</v>
      </c>
      <c r="M26" s="135">
        <v>18.475000000000001</v>
      </c>
      <c r="N26" s="135">
        <v>67.057000000000002</v>
      </c>
      <c r="O26" s="135">
        <v>150.87899999999999</v>
      </c>
    </row>
    <row r="27" spans="1:15" ht="15" customHeight="1">
      <c r="A27" s="146" t="s">
        <v>194</v>
      </c>
      <c r="B27" s="135">
        <v>75.274000000000001</v>
      </c>
      <c r="C27" s="135">
        <v>85.804000000000002</v>
      </c>
      <c r="D27" s="135">
        <v>86.284000000000006</v>
      </c>
      <c r="E27" s="135">
        <v>90.367999999999995</v>
      </c>
      <c r="F27" s="135">
        <v>89.100999999999999</v>
      </c>
      <c r="G27" s="135">
        <v>89.998999999999995</v>
      </c>
      <c r="H27" s="135">
        <v>90.721999999999994</v>
      </c>
      <c r="I27" s="135">
        <v>90.4</v>
      </c>
      <c r="J27" s="135">
        <v>92.590999999999994</v>
      </c>
      <c r="K27" s="135">
        <v>94.834999999999994</v>
      </c>
      <c r="L27" s="135">
        <v>94.649000000000001</v>
      </c>
      <c r="M27" s="135">
        <v>96.33</v>
      </c>
      <c r="N27" s="135">
        <v>446.47399999999999</v>
      </c>
      <c r="O27" s="135">
        <v>915.279</v>
      </c>
    </row>
    <row r="28" spans="1:15" ht="15" customHeight="1">
      <c r="A28" s="146" t="s">
        <v>195</v>
      </c>
      <c r="B28" s="135">
        <v>27.14</v>
      </c>
      <c r="C28" s="135">
        <v>30.338999999999999</v>
      </c>
      <c r="D28" s="135">
        <v>23.204000000000001</v>
      </c>
      <c r="E28" s="135">
        <v>25.411999999999999</v>
      </c>
      <c r="F28" s="135">
        <v>26.52</v>
      </c>
      <c r="G28" s="135">
        <v>26.841999999999999</v>
      </c>
      <c r="H28" s="135">
        <v>41.298000000000002</v>
      </c>
      <c r="I28" s="135">
        <v>42.398000000000003</v>
      </c>
      <c r="J28" s="135">
        <v>44.741</v>
      </c>
      <c r="K28" s="135">
        <v>47.600999999999999</v>
      </c>
      <c r="L28" s="135">
        <v>50.322000000000003</v>
      </c>
      <c r="M28" s="135">
        <v>53.988</v>
      </c>
      <c r="N28" s="135">
        <v>143.27600000000001</v>
      </c>
      <c r="O28" s="135">
        <v>382.32600000000002</v>
      </c>
    </row>
    <row r="29" spans="1:15" ht="15" customHeight="1">
      <c r="A29" s="146" t="s">
        <v>196</v>
      </c>
      <c r="B29" s="135">
        <v>79.984999999999999</v>
      </c>
      <c r="C29" s="135">
        <v>101.014</v>
      </c>
      <c r="D29" s="135">
        <v>65.203000000000003</v>
      </c>
      <c r="E29" s="135">
        <v>50.988999999999997</v>
      </c>
      <c r="F29" s="135">
        <v>51.234000000000002</v>
      </c>
      <c r="G29" s="135">
        <v>52.334000000000003</v>
      </c>
      <c r="H29" s="135">
        <v>54.009</v>
      </c>
      <c r="I29" s="135">
        <v>55.966000000000001</v>
      </c>
      <c r="J29" s="135">
        <v>58.122999999999998</v>
      </c>
      <c r="K29" s="135">
        <v>60.441000000000003</v>
      </c>
      <c r="L29" s="135">
        <v>62.895000000000003</v>
      </c>
      <c r="M29" s="135">
        <v>55.252000000000002</v>
      </c>
      <c r="N29" s="135">
        <v>273.76900000000001</v>
      </c>
      <c r="O29" s="135">
        <v>566.44600000000003</v>
      </c>
    </row>
    <row r="30" spans="1:15" ht="15" customHeight="1">
      <c r="A30" s="146" t="s">
        <v>197</v>
      </c>
      <c r="B30" s="135">
        <v>100.054</v>
      </c>
      <c r="C30" s="135">
        <v>115.423</v>
      </c>
      <c r="D30" s="135">
        <v>5.2910000000000004</v>
      </c>
      <c r="E30" s="135">
        <v>9.2100000000000009</v>
      </c>
      <c r="F30" s="135">
        <v>27.6</v>
      </c>
      <c r="G30" s="135">
        <v>35.314</v>
      </c>
      <c r="H30" s="135">
        <v>40.639000000000003</v>
      </c>
      <c r="I30" s="135">
        <v>48.557000000000002</v>
      </c>
      <c r="J30" s="135">
        <v>55.066000000000003</v>
      </c>
      <c r="K30" s="135">
        <v>62.156999999999996</v>
      </c>
      <c r="L30" s="135">
        <v>69.933000000000007</v>
      </c>
      <c r="M30" s="135">
        <v>77.677000000000007</v>
      </c>
      <c r="N30" s="135">
        <v>118.054</v>
      </c>
      <c r="O30" s="135">
        <v>431.44400000000002</v>
      </c>
    </row>
    <row r="31" spans="1:15" ht="15" customHeight="1">
      <c r="A31" s="146" t="s">
        <v>198</v>
      </c>
      <c r="B31" s="135">
        <v>34.363</v>
      </c>
      <c r="C31" s="135">
        <v>36.094000000000001</v>
      </c>
      <c r="D31" s="135">
        <v>36.843000000000004</v>
      </c>
      <c r="E31" s="135">
        <v>39.104999999999997</v>
      </c>
      <c r="F31" s="135">
        <v>42.137999999999998</v>
      </c>
      <c r="G31" s="135">
        <v>45.386000000000003</v>
      </c>
      <c r="H31" s="135">
        <v>49.018000000000001</v>
      </c>
      <c r="I31" s="135">
        <v>52.686999999999998</v>
      </c>
      <c r="J31" s="135">
        <v>56.122</v>
      </c>
      <c r="K31" s="135">
        <v>58.601999999999997</v>
      </c>
      <c r="L31" s="135">
        <v>60.534999999999997</v>
      </c>
      <c r="M31" s="135">
        <v>61.866999999999997</v>
      </c>
      <c r="N31" s="135">
        <v>212.49</v>
      </c>
      <c r="O31" s="135">
        <v>502.303</v>
      </c>
    </row>
    <row r="32" spans="1:15" ht="15" customHeight="1">
      <c r="A32" s="146" t="s">
        <v>199</v>
      </c>
      <c r="B32" s="156">
        <v>4047.1120000000001</v>
      </c>
      <c r="C32" s="156">
        <v>4933.674</v>
      </c>
      <c r="D32" s="156">
        <v>4597.357</v>
      </c>
      <c r="E32" s="156">
        <v>4721.6819999999998</v>
      </c>
      <c r="F32" s="156">
        <v>4925.7830000000004</v>
      </c>
      <c r="G32" s="156">
        <v>5318.2120000000004</v>
      </c>
      <c r="H32" s="156">
        <v>5641.933</v>
      </c>
      <c r="I32" s="156">
        <v>5938.9530000000004</v>
      </c>
      <c r="J32" s="156">
        <v>6222.0079999999998</v>
      </c>
      <c r="K32" s="156">
        <v>6519.8519999999999</v>
      </c>
      <c r="L32" s="156">
        <v>6836.1120000000001</v>
      </c>
      <c r="M32" s="156">
        <v>7137.2830000000004</v>
      </c>
      <c r="N32" s="156">
        <v>25204.967000000001</v>
      </c>
      <c r="O32" s="156">
        <v>57859.175000000003</v>
      </c>
    </row>
    <row r="33" spans="1:15" ht="15" customHeight="1">
      <c r="A33" s="146"/>
    </row>
    <row r="34" spans="1:15" ht="15" customHeight="1">
      <c r="A34" s="145" t="s">
        <v>167</v>
      </c>
      <c r="B34" s="150">
        <v>2775.337</v>
      </c>
      <c r="C34" s="150">
        <v>1038.7159999999999</v>
      </c>
      <c r="D34" s="150">
        <v>1400.212</v>
      </c>
      <c r="E34" s="150">
        <v>1501.4069999999999</v>
      </c>
      <c r="F34" s="150">
        <v>1637.925</v>
      </c>
      <c r="G34" s="150">
        <v>1537.175</v>
      </c>
      <c r="H34" s="150">
        <v>1549.52</v>
      </c>
      <c r="I34" s="150">
        <v>1724.59</v>
      </c>
      <c r="J34" s="150">
        <v>1634.61</v>
      </c>
      <c r="K34" s="150">
        <v>1797.749</v>
      </c>
      <c r="L34" s="150">
        <v>1845.731</v>
      </c>
      <c r="M34" s="150">
        <v>2028.5519999999999</v>
      </c>
      <c r="N34" s="150">
        <v>7626.2389999999996</v>
      </c>
      <c r="O34" s="150">
        <v>16657.471000000001</v>
      </c>
    </row>
    <row r="36" spans="1:15" ht="15" customHeight="1">
      <c r="A36" s="146" t="s">
        <v>184</v>
      </c>
      <c r="B36" s="135">
        <v>352.33800000000002</v>
      </c>
      <c r="C36" s="135">
        <v>440.803</v>
      </c>
      <c r="D36" s="135">
        <v>561.50699999999995</v>
      </c>
      <c r="E36" s="135">
        <v>636.49800000000005</v>
      </c>
      <c r="F36" s="135">
        <v>708.67499999999995</v>
      </c>
      <c r="G36" s="135">
        <v>775.89499999999998</v>
      </c>
      <c r="H36" s="135">
        <v>845.12900000000002</v>
      </c>
      <c r="I36" s="135">
        <v>912.92899999999997</v>
      </c>
      <c r="J36" s="135">
        <v>976.48699999999997</v>
      </c>
      <c r="K36" s="135">
        <v>1037.5250000000001</v>
      </c>
      <c r="L36" s="135">
        <v>1106.9680000000001</v>
      </c>
      <c r="M36" s="135">
        <v>1180.413</v>
      </c>
      <c r="N36" s="135">
        <v>3527.7040000000002</v>
      </c>
      <c r="O36" s="135">
        <v>8742.0259999999998</v>
      </c>
    </row>
    <row r="37" spans="1:15" s="150" customFormat="1" ht="15" customHeight="1">
      <c r="A37" s="146" t="s">
        <v>200</v>
      </c>
      <c r="B37" s="135">
        <v>2422.9989999999998</v>
      </c>
      <c r="C37" s="135">
        <v>597.91300000000001</v>
      </c>
      <c r="D37" s="135">
        <v>838.70500000000004</v>
      </c>
      <c r="E37" s="135">
        <v>864.90899999999999</v>
      </c>
      <c r="F37" s="135">
        <v>929.25</v>
      </c>
      <c r="G37" s="135">
        <v>761.28</v>
      </c>
      <c r="H37" s="135">
        <v>704.39099999999996</v>
      </c>
      <c r="I37" s="135">
        <v>811.66099999999994</v>
      </c>
      <c r="J37" s="135">
        <v>658.12300000000005</v>
      </c>
      <c r="K37" s="135">
        <v>760.22400000000005</v>
      </c>
      <c r="L37" s="135">
        <v>738.76300000000003</v>
      </c>
      <c r="M37" s="135">
        <v>848.13900000000001</v>
      </c>
      <c r="N37" s="135">
        <v>4098.5349999999999</v>
      </c>
      <c r="O37" s="135">
        <v>7915.4449999999997</v>
      </c>
    </row>
    <row r="38" spans="1:15" ht="15" customHeight="1">
      <c r="A38" s="146"/>
    </row>
    <row r="39" spans="1:15" ht="15" customHeight="1">
      <c r="A39" s="146" t="s">
        <v>201</v>
      </c>
      <c r="B39" s="135">
        <v>2723.8130000000001</v>
      </c>
      <c r="C39" s="135">
        <v>1020.8049999999999</v>
      </c>
      <c r="D39" s="135">
        <v>1331.15</v>
      </c>
      <c r="E39" s="135">
        <v>1383.6310000000001</v>
      </c>
      <c r="F39" s="135">
        <v>1491.21</v>
      </c>
      <c r="G39" s="135">
        <v>1370.4960000000001</v>
      </c>
      <c r="H39" s="135">
        <v>1357.346</v>
      </c>
      <c r="I39" s="135">
        <v>1512.04</v>
      </c>
      <c r="J39" s="135">
        <v>1387.7639999999999</v>
      </c>
      <c r="K39" s="135">
        <v>1522.7170000000001</v>
      </c>
      <c r="L39" s="135">
        <v>1541.2840000000001</v>
      </c>
      <c r="M39" s="135">
        <v>1690.181</v>
      </c>
      <c r="N39" s="135">
        <v>6933.8329999999996</v>
      </c>
      <c r="O39" s="135">
        <v>14587.819</v>
      </c>
    </row>
    <row r="40" spans="1:15" ht="15" customHeight="1">
      <c r="A40" s="151" t="s">
        <v>202</v>
      </c>
      <c r="B40" s="154">
        <v>51.524000000000001</v>
      </c>
      <c r="C40" s="154">
        <v>17.911000000000001</v>
      </c>
      <c r="D40" s="154">
        <v>69.061999999999998</v>
      </c>
      <c r="E40" s="154">
        <v>117.776</v>
      </c>
      <c r="F40" s="154">
        <v>146.715</v>
      </c>
      <c r="G40" s="154">
        <v>166.679</v>
      </c>
      <c r="H40" s="154">
        <v>192.17400000000001</v>
      </c>
      <c r="I40" s="154">
        <v>212.55</v>
      </c>
      <c r="J40" s="154">
        <v>246.846</v>
      </c>
      <c r="K40" s="154">
        <v>275.03199999999998</v>
      </c>
      <c r="L40" s="154">
        <v>304.447</v>
      </c>
      <c r="M40" s="154">
        <v>338.37099999999998</v>
      </c>
      <c r="N40" s="154">
        <v>692.40599999999995</v>
      </c>
      <c r="O40" s="154">
        <v>2069.652</v>
      </c>
    </row>
    <row r="41" spans="1:15" ht="15" customHeight="1">
      <c r="B41" s="152"/>
      <c r="C41" s="152"/>
      <c r="D41" s="152"/>
      <c r="E41" s="152"/>
      <c r="F41" s="152"/>
      <c r="G41" s="152"/>
      <c r="H41" s="152"/>
      <c r="I41" s="152"/>
      <c r="J41" s="152"/>
      <c r="K41" s="152"/>
      <c r="L41" s="152"/>
      <c r="M41" s="152"/>
      <c r="N41" s="152"/>
      <c r="O41" s="152"/>
    </row>
    <row r="44" spans="1:15" ht="15" customHeight="1">
      <c r="A44" s="158"/>
    </row>
    <row r="46" spans="1:15" ht="15" customHeight="1">
      <c r="A46" s="159"/>
    </row>
    <row r="47" spans="1:15" ht="15" customHeight="1">
      <c r="A47" s="159"/>
    </row>
    <row r="84" spans="8:12" ht="15" customHeight="1">
      <c r="H84" s="160"/>
      <c r="I84" s="160"/>
      <c r="J84" s="160"/>
      <c r="K84" s="160"/>
      <c r="L84" s="160"/>
    </row>
    <row r="103" spans="7:13" ht="15" customHeight="1">
      <c r="G103" s="160"/>
      <c r="H103" s="160"/>
      <c r="I103" s="160"/>
      <c r="J103" s="160"/>
      <c r="K103" s="160"/>
      <c r="L103" s="160"/>
      <c r="M103" s="160"/>
    </row>
    <row r="104" spans="7:13" ht="15" customHeight="1">
      <c r="G104" s="160"/>
      <c r="H104" s="160"/>
      <c r="I104" s="160"/>
      <c r="J104" s="160"/>
      <c r="K104" s="160"/>
      <c r="L104" s="160"/>
      <c r="M104" s="160"/>
    </row>
    <row r="105" spans="7:13" ht="15" customHeight="1">
      <c r="G105" s="160"/>
      <c r="H105" s="160"/>
      <c r="I105" s="160"/>
      <c r="J105" s="160"/>
      <c r="K105" s="160"/>
      <c r="L105" s="160"/>
      <c r="M105" s="160"/>
    </row>
    <row r="106" spans="7:13" ht="15" customHeight="1">
      <c r="G106" s="160"/>
      <c r="H106" s="160"/>
      <c r="I106" s="160"/>
      <c r="J106" s="160"/>
      <c r="K106" s="160"/>
      <c r="L106" s="160"/>
      <c r="M106" s="160"/>
    </row>
    <row r="107" spans="7:13" ht="15" customHeight="1">
      <c r="G107" s="160"/>
      <c r="H107" s="160"/>
      <c r="I107" s="160"/>
      <c r="J107" s="160"/>
      <c r="K107" s="160"/>
      <c r="L107" s="160"/>
      <c r="M107" s="160"/>
    </row>
    <row r="108" spans="7:13" ht="15" customHeight="1">
      <c r="G108" s="160"/>
      <c r="H108" s="160"/>
      <c r="I108" s="160"/>
      <c r="J108" s="160"/>
      <c r="K108" s="160"/>
      <c r="L108" s="160"/>
      <c r="M108" s="160"/>
    </row>
    <row r="109" spans="7:13" ht="15" customHeight="1">
      <c r="G109" s="160"/>
      <c r="H109" s="160"/>
      <c r="I109" s="160"/>
      <c r="J109" s="160"/>
      <c r="K109" s="160"/>
      <c r="L109" s="160"/>
      <c r="M109" s="160"/>
    </row>
  </sheetData>
  <printOptions horizontalCentered="1"/>
  <pageMargins left="0.5" right="0.5" top="0.75" bottom="0.75" header="0.3" footer="0.3"/>
  <pageSetup scale="6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B9034-4189-47FD-96B7-5BFCC5CA44CF}">
  <sheetPr>
    <pageSetUpPr fitToPage="1"/>
  </sheetPr>
  <dimension ref="A1:Q110"/>
  <sheetViews>
    <sheetView zoomScale="90" zoomScaleNormal="90" zoomScaleSheetLayoutView="80" workbookViewId="0"/>
  </sheetViews>
  <sheetFormatPr defaultRowHeight="15" customHeight="1"/>
  <cols>
    <col min="1" max="1" width="51.42578125" style="135" customWidth="1"/>
    <col min="2" max="15" width="10.42578125" style="135" customWidth="1"/>
    <col min="16" max="216" width="9.140625" style="135"/>
    <col min="217" max="217" width="61.5703125" style="135" customWidth="1"/>
    <col min="218" max="229" width="9.85546875" style="135" bestFit="1" customWidth="1"/>
    <col min="230" max="230" width="10.5703125" style="135" customWidth="1"/>
    <col min="231" max="231" width="10.5703125" style="135" bestFit="1" customWidth="1"/>
    <col min="232" max="472" width="9.140625" style="135"/>
    <col min="473" max="473" width="61.5703125" style="135" customWidth="1"/>
    <col min="474" max="485" width="9.85546875" style="135" bestFit="1" customWidth="1"/>
    <col min="486" max="486" width="10.5703125" style="135" customWidth="1"/>
    <col min="487" max="487" width="10.5703125" style="135" bestFit="1" customWidth="1"/>
    <col min="488" max="728" width="9.140625" style="135"/>
    <col min="729" max="729" width="61.5703125" style="135" customWidth="1"/>
    <col min="730" max="741" width="9.85546875" style="135" bestFit="1" customWidth="1"/>
    <col min="742" max="742" width="10.5703125" style="135" customWidth="1"/>
    <col min="743" max="743" width="10.5703125" style="135" bestFit="1" customWidth="1"/>
    <col min="744" max="984" width="9.140625" style="135"/>
    <col min="985" max="985" width="61.5703125" style="135" customWidth="1"/>
    <col min="986" max="997" width="9.85546875" style="135" bestFit="1" customWidth="1"/>
    <col min="998" max="998" width="10.5703125" style="135" customWidth="1"/>
    <col min="999" max="999" width="10.5703125" style="135" bestFit="1" customWidth="1"/>
    <col min="1000" max="1240" width="9.140625" style="135"/>
    <col min="1241" max="1241" width="61.5703125" style="135" customWidth="1"/>
    <col min="1242" max="1253" width="9.85546875" style="135" bestFit="1" customWidth="1"/>
    <col min="1254" max="1254" width="10.5703125" style="135" customWidth="1"/>
    <col min="1255" max="1255" width="10.5703125" style="135" bestFit="1" customWidth="1"/>
    <col min="1256" max="1496" width="9.140625" style="135"/>
    <col min="1497" max="1497" width="61.5703125" style="135" customWidth="1"/>
    <col min="1498" max="1509" width="9.85546875" style="135" bestFit="1" customWidth="1"/>
    <col min="1510" max="1510" width="10.5703125" style="135" customWidth="1"/>
    <col min="1511" max="1511" width="10.5703125" style="135" bestFit="1" customWidth="1"/>
    <col min="1512" max="1752" width="9.140625" style="135"/>
    <col min="1753" max="1753" width="61.5703125" style="135" customWidth="1"/>
    <col min="1754" max="1765" width="9.85546875" style="135" bestFit="1" customWidth="1"/>
    <col min="1766" max="1766" width="10.5703125" style="135" customWidth="1"/>
    <col min="1767" max="1767" width="10.5703125" style="135" bestFit="1" customWidth="1"/>
    <col min="1768" max="2008" width="9.140625" style="135"/>
    <col min="2009" max="2009" width="61.5703125" style="135" customWidth="1"/>
    <col min="2010" max="2021" width="9.85546875" style="135" bestFit="1" customWidth="1"/>
    <col min="2022" max="2022" width="10.5703125" style="135" customWidth="1"/>
    <col min="2023" max="2023" width="10.5703125" style="135" bestFit="1" customWidth="1"/>
    <col min="2024" max="2264" width="9.140625" style="135"/>
    <col min="2265" max="2265" width="61.5703125" style="135" customWidth="1"/>
    <col min="2266" max="2277" width="9.85546875" style="135" bestFit="1" customWidth="1"/>
    <col min="2278" max="2278" width="10.5703125" style="135" customWidth="1"/>
    <col min="2279" max="2279" width="10.5703125" style="135" bestFit="1" customWidth="1"/>
    <col min="2280" max="2520" width="9.140625" style="135"/>
    <col min="2521" max="2521" width="61.5703125" style="135" customWidth="1"/>
    <col min="2522" max="2533" width="9.85546875" style="135" bestFit="1" customWidth="1"/>
    <col min="2534" max="2534" width="10.5703125" style="135" customWidth="1"/>
    <col min="2535" max="2535" width="10.5703125" style="135" bestFit="1" customWidth="1"/>
    <col min="2536" max="2776" width="9.140625" style="135"/>
    <col min="2777" max="2777" width="61.5703125" style="135" customWidth="1"/>
    <col min="2778" max="2789" width="9.85546875" style="135" bestFit="1" customWidth="1"/>
    <col min="2790" max="2790" width="10.5703125" style="135" customWidth="1"/>
    <col min="2791" max="2791" width="10.5703125" style="135" bestFit="1" customWidth="1"/>
    <col min="2792" max="3032" width="9.140625" style="135"/>
    <col min="3033" max="3033" width="61.5703125" style="135" customWidth="1"/>
    <col min="3034" max="3045" width="9.85546875" style="135" bestFit="1" customWidth="1"/>
    <col min="3046" max="3046" width="10.5703125" style="135" customWidth="1"/>
    <col min="3047" max="3047" width="10.5703125" style="135" bestFit="1" customWidth="1"/>
    <col min="3048" max="3288" width="9.140625" style="135"/>
    <col min="3289" max="3289" width="61.5703125" style="135" customWidth="1"/>
    <col min="3290" max="3301" width="9.85546875" style="135" bestFit="1" customWidth="1"/>
    <col min="3302" max="3302" width="10.5703125" style="135" customWidth="1"/>
    <col min="3303" max="3303" width="10.5703125" style="135" bestFit="1" customWidth="1"/>
    <col min="3304" max="3544" width="9.140625" style="135"/>
    <col min="3545" max="3545" width="61.5703125" style="135" customWidth="1"/>
    <col min="3546" max="3557" width="9.85546875" style="135" bestFit="1" customWidth="1"/>
    <col min="3558" max="3558" width="10.5703125" style="135" customWidth="1"/>
    <col min="3559" max="3559" width="10.5703125" style="135" bestFit="1" customWidth="1"/>
    <col min="3560" max="3800" width="9.140625" style="135"/>
    <col min="3801" max="3801" width="61.5703125" style="135" customWidth="1"/>
    <col min="3802" max="3813" width="9.85546875" style="135" bestFit="1" customWidth="1"/>
    <col min="3814" max="3814" width="10.5703125" style="135" customWidth="1"/>
    <col min="3815" max="3815" width="10.5703125" style="135" bestFit="1" customWidth="1"/>
    <col min="3816" max="4056" width="9.140625" style="135"/>
    <col min="4057" max="4057" width="61.5703125" style="135" customWidth="1"/>
    <col min="4058" max="4069" width="9.85546875" style="135" bestFit="1" customWidth="1"/>
    <col min="4070" max="4070" width="10.5703125" style="135" customWidth="1"/>
    <col min="4071" max="4071" width="10.5703125" style="135" bestFit="1" customWidth="1"/>
    <col min="4072" max="4312" width="9.140625" style="135"/>
    <col min="4313" max="4313" width="61.5703125" style="135" customWidth="1"/>
    <col min="4314" max="4325" width="9.85546875" style="135" bestFit="1" customWidth="1"/>
    <col min="4326" max="4326" width="10.5703125" style="135" customWidth="1"/>
    <col min="4327" max="4327" width="10.5703125" style="135" bestFit="1" customWidth="1"/>
    <col min="4328" max="4568" width="9.140625" style="135"/>
    <col min="4569" max="4569" width="61.5703125" style="135" customWidth="1"/>
    <col min="4570" max="4581" width="9.85546875" style="135" bestFit="1" customWidth="1"/>
    <col min="4582" max="4582" width="10.5703125" style="135" customWidth="1"/>
    <col min="4583" max="4583" width="10.5703125" style="135" bestFit="1" customWidth="1"/>
    <col min="4584" max="4824" width="9.140625" style="135"/>
    <col min="4825" max="4825" width="61.5703125" style="135" customWidth="1"/>
    <col min="4826" max="4837" width="9.85546875" style="135" bestFit="1" customWidth="1"/>
    <col min="4838" max="4838" width="10.5703125" style="135" customWidth="1"/>
    <col min="4839" max="4839" width="10.5703125" style="135" bestFit="1" customWidth="1"/>
    <col min="4840" max="5080" width="9.140625" style="135"/>
    <col min="5081" max="5081" width="61.5703125" style="135" customWidth="1"/>
    <col min="5082" max="5093" width="9.85546875" style="135" bestFit="1" customWidth="1"/>
    <col min="5094" max="5094" width="10.5703125" style="135" customWidth="1"/>
    <col min="5095" max="5095" width="10.5703125" style="135" bestFit="1" customWidth="1"/>
    <col min="5096" max="5336" width="9.140625" style="135"/>
    <col min="5337" max="5337" width="61.5703125" style="135" customWidth="1"/>
    <col min="5338" max="5349" width="9.85546875" style="135" bestFit="1" customWidth="1"/>
    <col min="5350" max="5350" width="10.5703125" style="135" customWidth="1"/>
    <col min="5351" max="5351" width="10.5703125" style="135" bestFit="1" customWidth="1"/>
    <col min="5352" max="5592" width="9.140625" style="135"/>
    <col min="5593" max="5593" width="61.5703125" style="135" customWidth="1"/>
    <col min="5594" max="5605" width="9.85546875" style="135" bestFit="1" customWidth="1"/>
    <col min="5606" max="5606" width="10.5703125" style="135" customWidth="1"/>
    <col min="5607" max="5607" width="10.5703125" style="135" bestFit="1" customWidth="1"/>
    <col min="5608" max="5848" width="9.140625" style="135"/>
    <col min="5849" max="5849" width="61.5703125" style="135" customWidth="1"/>
    <col min="5850" max="5861" width="9.85546875" style="135" bestFit="1" customWidth="1"/>
    <col min="5862" max="5862" width="10.5703125" style="135" customWidth="1"/>
    <col min="5863" max="5863" width="10.5703125" style="135" bestFit="1" customWidth="1"/>
    <col min="5864" max="6104" width="9.140625" style="135"/>
    <col min="6105" max="6105" width="61.5703125" style="135" customWidth="1"/>
    <col min="6106" max="6117" width="9.85546875" style="135" bestFit="1" customWidth="1"/>
    <col min="6118" max="6118" width="10.5703125" style="135" customWidth="1"/>
    <col min="6119" max="6119" width="10.5703125" style="135" bestFit="1" customWidth="1"/>
    <col min="6120" max="6360" width="9.140625" style="135"/>
    <col min="6361" max="6361" width="61.5703125" style="135" customWidth="1"/>
    <col min="6362" max="6373" width="9.85546875" style="135" bestFit="1" customWidth="1"/>
    <col min="6374" max="6374" width="10.5703125" style="135" customWidth="1"/>
    <col min="6375" max="6375" width="10.5703125" style="135" bestFit="1" customWidth="1"/>
    <col min="6376" max="6616" width="9.140625" style="135"/>
    <col min="6617" max="6617" width="61.5703125" style="135" customWidth="1"/>
    <col min="6618" max="6629" width="9.85546875" style="135" bestFit="1" customWidth="1"/>
    <col min="6630" max="6630" width="10.5703125" style="135" customWidth="1"/>
    <col min="6631" max="6631" width="10.5703125" style="135" bestFit="1" customWidth="1"/>
    <col min="6632" max="6872" width="9.140625" style="135"/>
    <col min="6873" max="6873" width="61.5703125" style="135" customWidth="1"/>
    <col min="6874" max="6885" width="9.85546875" style="135" bestFit="1" customWidth="1"/>
    <col min="6886" max="6886" width="10.5703125" style="135" customWidth="1"/>
    <col min="6887" max="6887" width="10.5703125" style="135" bestFit="1" customWidth="1"/>
    <col min="6888" max="7128" width="9.140625" style="135"/>
    <col min="7129" max="7129" width="61.5703125" style="135" customWidth="1"/>
    <col min="7130" max="7141" width="9.85546875" style="135" bestFit="1" customWidth="1"/>
    <col min="7142" max="7142" width="10.5703125" style="135" customWidth="1"/>
    <col min="7143" max="7143" width="10.5703125" style="135" bestFit="1" customWidth="1"/>
    <col min="7144" max="7384" width="9.140625" style="135"/>
    <col min="7385" max="7385" width="61.5703125" style="135" customWidth="1"/>
    <col min="7386" max="7397" width="9.85546875" style="135" bestFit="1" customWidth="1"/>
    <col min="7398" max="7398" width="10.5703125" style="135" customWidth="1"/>
    <col min="7399" max="7399" width="10.5703125" style="135" bestFit="1" customWidth="1"/>
    <col min="7400" max="7640" width="9.140625" style="135"/>
    <col min="7641" max="7641" width="61.5703125" style="135" customWidth="1"/>
    <col min="7642" max="7653" width="9.85546875" style="135" bestFit="1" customWidth="1"/>
    <col min="7654" max="7654" width="10.5703125" style="135" customWidth="1"/>
    <col min="7655" max="7655" width="10.5703125" style="135" bestFit="1" customWidth="1"/>
    <col min="7656" max="7896" width="9.140625" style="135"/>
    <col min="7897" max="7897" width="61.5703125" style="135" customWidth="1"/>
    <col min="7898" max="7909" width="9.85546875" style="135" bestFit="1" customWidth="1"/>
    <col min="7910" max="7910" width="10.5703125" style="135" customWidth="1"/>
    <col min="7911" max="7911" width="10.5703125" style="135" bestFit="1" customWidth="1"/>
    <col min="7912" max="8152" width="9.140625" style="135"/>
    <col min="8153" max="8153" width="61.5703125" style="135" customWidth="1"/>
    <col min="8154" max="8165" width="9.85546875" style="135" bestFit="1" customWidth="1"/>
    <col min="8166" max="8166" width="10.5703125" style="135" customWidth="1"/>
    <col min="8167" max="8167" width="10.5703125" style="135" bestFit="1" customWidth="1"/>
    <col min="8168" max="8408" width="9.140625" style="135"/>
    <col min="8409" max="8409" width="61.5703125" style="135" customWidth="1"/>
    <col min="8410" max="8421" width="9.85546875" style="135" bestFit="1" customWidth="1"/>
    <col min="8422" max="8422" width="10.5703125" style="135" customWidth="1"/>
    <col min="8423" max="8423" width="10.5703125" style="135" bestFit="1" customWidth="1"/>
    <col min="8424" max="8664" width="9.140625" style="135"/>
    <col min="8665" max="8665" width="61.5703125" style="135" customWidth="1"/>
    <col min="8666" max="8677" width="9.85546875" style="135" bestFit="1" customWidth="1"/>
    <col min="8678" max="8678" width="10.5703125" style="135" customWidth="1"/>
    <col min="8679" max="8679" width="10.5703125" style="135" bestFit="1" customWidth="1"/>
    <col min="8680" max="8920" width="9.140625" style="135"/>
    <col min="8921" max="8921" width="61.5703125" style="135" customWidth="1"/>
    <col min="8922" max="8933" width="9.85546875" style="135" bestFit="1" customWidth="1"/>
    <col min="8934" max="8934" width="10.5703125" style="135" customWidth="1"/>
    <col min="8935" max="8935" width="10.5703125" style="135" bestFit="1" customWidth="1"/>
    <col min="8936" max="9176" width="9.140625" style="135"/>
    <col min="9177" max="9177" width="61.5703125" style="135" customWidth="1"/>
    <col min="9178" max="9189" width="9.85546875" style="135" bestFit="1" customWidth="1"/>
    <col min="9190" max="9190" width="10.5703125" style="135" customWidth="1"/>
    <col min="9191" max="9191" width="10.5703125" style="135" bestFit="1" customWidth="1"/>
    <col min="9192" max="9432" width="9.140625" style="135"/>
    <col min="9433" max="9433" width="61.5703125" style="135" customWidth="1"/>
    <col min="9434" max="9445" width="9.85546875" style="135" bestFit="1" customWidth="1"/>
    <col min="9446" max="9446" width="10.5703125" style="135" customWidth="1"/>
    <col min="9447" max="9447" width="10.5703125" style="135" bestFit="1" customWidth="1"/>
    <col min="9448" max="9688" width="9.140625" style="135"/>
    <col min="9689" max="9689" width="61.5703125" style="135" customWidth="1"/>
    <col min="9690" max="9701" width="9.85546875" style="135" bestFit="1" customWidth="1"/>
    <col min="9702" max="9702" width="10.5703125" style="135" customWidth="1"/>
    <col min="9703" max="9703" width="10.5703125" style="135" bestFit="1" customWidth="1"/>
    <col min="9704" max="9944" width="9.140625" style="135"/>
    <col min="9945" max="9945" width="61.5703125" style="135" customWidth="1"/>
    <col min="9946" max="9957" width="9.85546875" style="135" bestFit="1" customWidth="1"/>
    <col min="9958" max="9958" width="10.5703125" style="135" customWidth="1"/>
    <col min="9959" max="9959" width="10.5703125" style="135" bestFit="1" customWidth="1"/>
    <col min="9960" max="10200" width="9.140625" style="135"/>
    <col min="10201" max="10201" width="61.5703125" style="135" customWidth="1"/>
    <col min="10202" max="10213" width="9.85546875" style="135" bestFit="1" customWidth="1"/>
    <col min="10214" max="10214" width="10.5703125" style="135" customWidth="1"/>
    <col min="10215" max="10215" width="10.5703125" style="135" bestFit="1" customWidth="1"/>
    <col min="10216" max="10456" width="9.140625" style="135"/>
    <col min="10457" max="10457" width="61.5703125" style="135" customWidth="1"/>
    <col min="10458" max="10469" width="9.85546875" style="135" bestFit="1" customWidth="1"/>
    <col min="10470" max="10470" width="10.5703125" style="135" customWidth="1"/>
    <col min="10471" max="10471" width="10.5703125" style="135" bestFit="1" customWidth="1"/>
    <col min="10472" max="10712" width="9.140625" style="135"/>
    <col min="10713" max="10713" width="61.5703125" style="135" customWidth="1"/>
    <col min="10714" max="10725" width="9.85546875" style="135" bestFit="1" customWidth="1"/>
    <col min="10726" max="10726" width="10.5703125" style="135" customWidth="1"/>
    <col min="10727" max="10727" width="10.5703125" style="135" bestFit="1" customWidth="1"/>
    <col min="10728" max="10968" width="9.140625" style="135"/>
    <col min="10969" max="10969" width="61.5703125" style="135" customWidth="1"/>
    <col min="10970" max="10981" width="9.85546875" style="135" bestFit="1" customWidth="1"/>
    <col min="10982" max="10982" width="10.5703125" style="135" customWidth="1"/>
    <col min="10983" max="10983" width="10.5703125" style="135" bestFit="1" customWidth="1"/>
    <col min="10984" max="11224" width="9.140625" style="135"/>
    <col min="11225" max="11225" width="61.5703125" style="135" customWidth="1"/>
    <col min="11226" max="11237" width="9.85546875" style="135" bestFit="1" customWidth="1"/>
    <col min="11238" max="11238" width="10.5703125" style="135" customWidth="1"/>
    <col min="11239" max="11239" width="10.5703125" style="135" bestFit="1" customWidth="1"/>
    <col min="11240" max="11480" width="9.140625" style="135"/>
    <col min="11481" max="11481" width="61.5703125" style="135" customWidth="1"/>
    <col min="11482" max="11493" width="9.85546875" style="135" bestFit="1" customWidth="1"/>
    <col min="11494" max="11494" width="10.5703125" style="135" customWidth="1"/>
    <col min="11495" max="11495" width="10.5703125" style="135" bestFit="1" customWidth="1"/>
    <col min="11496" max="11736" width="9.140625" style="135"/>
    <col min="11737" max="11737" width="61.5703125" style="135" customWidth="1"/>
    <col min="11738" max="11749" width="9.85546875" style="135" bestFit="1" customWidth="1"/>
    <col min="11750" max="11750" width="10.5703125" style="135" customWidth="1"/>
    <col min="11751" max="11751" width="10.5703125" style="135" bestFit="1" customWidth="1"/>
    <col min="11752" max="11992" width="9.140625" style="135"/>
    <col min="11993" max="11993" width="61.5703125" style="135" customWidth="1"/>
    <col min="11994" max="12005" width="9.85546875" style="135" bestFit="1" customWidth="1"/>
    <col min="12006" max="12006" width="10.5703125" style="135" customWidth="1"/>
    <col min="12007" max="12007" width="10.5703125" style="135" bestFit="1" customWidth="1"/>
    <col min="12008" max="12248" width="9.140625" style="135"/>
    <col min="12249" max="12249" width="61.5703125" style="135" customWidth="1"/>
    <col min="12250" max="12261" width="9.85546875" style="135" bestFit="1" customWidth="1"/>
    <col min="12262" max="12262" width="10.5703125" style="135" customWidth="1"/>
    <col min="12263" max="12263" width="10.5703125" style="135" bestFit="1" customWidth="1"/>
    <col min="12264" max="12504" width="9.140625" style="135"/>
    <col min="12505" max="12505" width="61.5703125" style="135" customWidth="1"/>
    <col min="12506" max="12517" width="9.85546875" style="135" bestFit="1" customWidth="1"/>
    <col min="12518" max="12518" width="10.5703125" style="135" customWidth="1"/>
    <col min="12519" max="12519" width="10.5703125" style="135" bestFit="1" customWidth="1"/>
    <col min="12520" max="12760" width="9.140625" style="135"/>
    <col min="12761" max="12761" width="61.5703125" style="135" customWidth="1"/>
    <col min="12762" max="12773" width="9.85546875" style="135" bestFit="1" customWidth="1"/>
    <col min="12774" max="12774" width="10.5703125" style="135" customWidth="1"/>
    <col min="12775" max="12775" width="10.5703125" style="135" bestFit="1" customWidth="1"/>
    <col min="12776" max="13016" width="9.140625" style="135"/>
    <col min="13017" max="13017" width="61.5703125" style="135" customWidth="1"/>
    <col min="13018" max="13029" width="9.85546875" style="135" bestFit="1" customWidth="1"/>
    <col min="13030" max="13030" width="10.5703125" style="135" customWidth="1"/>
    <col min="13031" max="13031" width="10.5703125" style="135" bestFit="1" customWidth="1"/>
    <col min="13032" max="13272" width="9.140625" style="135"/>
    <col min="13273" max="13273" width="61.5703125" style="135" customWidth="1"/>
    <col min="13274" max="13285" width="9.85546875" style="135" bestFit="1" customWidth="1"/>
    <col min="13286" max="13286" width="10.5703125" style="135" customWidth="1"/>
    <col min="13287" max="13287" width="10.5703125" style="135" bestFit="1" customWidth="1"/>
    <col min="13288" max="13528" width="9.140625" style="135"/>
    <col min="13529" max="13529" width="61.5703125" style="135" customWidth="1"/>
    <col min="13530" max="13541" width="9.85546875" style="135" bestFit="1" customWidth="1"/>
    <col min="13542" max="13542" width="10.5703125" style="135" customWidth="1"/>
    <col min="13543" max="13543" width="10.5703125" style="135" bestFit="1" customWidth="1"/>
    <col min="13544" max="13784" width="9.140625" style="135"/>
    <col min="13785" max="13785" width="61.5703125" style="135" customWidth="1"/>
    <col min="13786" max="13797" width="9.85546875" style="135" bestFit="1" customWidth="1"/>
    <col min="13798" max="13798" width="10.5703125" style="135" customWidth="1"/>
    <col min="13799" max="13799" width="10.5703125" style="135" bestFit="1" customWidth="1"/>
    <col min="13800" max="14040" width="9.140625" style="135"/>
    <col min="14041" max="14041" width="61.5703125" style="135" customWidth="1"/>
    <col min="14042" max="14053" width="9.85546875" style="135" bestFit="1" customWidth="1"/>
    <col min="14054" max="14054" width="10.5703125" style="135" customWidth="1"/>
    <col min="14055" max="14055" width="10.5703125" style="135" bestFit="1" customWidth="1"/>
    <col min="14056" max="14296" width="9.140625" style="135"/>
    <col min="14297" max="14297" width="61.5703125" style="135" customWidth="1"/>
    <col min="14298" max="14309" width="9.85546875" style="135" bestFit="1" customWidth="1"/>
    <col min="14310" max="14310" width="10.5703125" style="135" customWidth="1"/>
    <col min="14311" max="14311" width="10.5703125" style="135" bestFit="1" customWidth="1"/>
    <col min="14312" max="14552" width="9.140625" style="135"/>
    <col min="14553" max="14553" width="61.5703125" style="135" customWidth="1"/>
    <col min="14554" max="14565" width="9.85546875" style="135" bestFit="1" customWidth="1"/>
    <col min="14566" max="14566" width="10.5703125" style="135" customWidth="1"/>
    <col min="14567" max="14567" width="10.5703125" style="135" bestFit="1" customWidth="1"/>
    <col min="14568" max="14808" width="9.140625" style="135"/>
    <col min="14809" max="14809" width="61.5703125" style="135" customWidth="1"/>
    <col min="14810" max="14821" width="9.85546875" style="135" bestFit="1" customWidth="1"/>
    <col min="14822" max="14822" width="10.5703125" style="135" customWidth="1"/>
    <col min="14823" max="14823" width="10.5703125" style="135" bestFit="1" customWidth="1"/>
    <col min="14824" max="15064" width="9.140625" style="135"/>
    <col min="15065" max="15065" width="61.5703125" style="135" customWidth="1"/>
    <col min="15066" max="15077" width="9.85546875" style="135" bestFit="1" customWidth="1"/>
    <col min="15078" max="15078" width="10.5703125" style="135" customWidth="1"/>
    <col min="15079" max="15079" width="10.5703125" style="135" bestFit="1" customWidth="1"/>
    <col min="15080" max="15320" width="9.140625" style="135"/>
    <col min="15321" max="15321" width="61.5703125" style="135" customWidth="1"/>
    <col min="15322" max="15333" width="9.85546875" style="135" bestFit="1" customWidth="1"/>
    <col min="15334" max="15334" width="10.5703125" style="135" customWidth="1"/>
    <col min="15335" max="15335" width="10.5703125" style="135" bestFit="1" customWidth="1"/>
    <col min="15336" max="15576" width="9.140625" style="135"/>
    <col min="15577" max="15577" width="61.5703125" style="135" customWidth="1"/>
    <col min="15578" max="15589" width="9.85546875" style="135" bestFit="1" customWidth="1"/>
    <col min="15590" max="15590" width="10.5703125" style="135" customWidth="1"/>
    <col min="15591" max="15591" width="10.5703125" style="135" bestFit="1" customWidth="1"/>
    <col min="15592" max="15832" width="9.140625" style="135"/>
    <col min="15833" max="15833" width="61.5703125" style="135" customWidth="1"/>
    <col min="15834" max="15845" width="9.85546875" style="135" bestFit="1" customWidth="1"/>
    <col min="15846" max="15846" width="10.5703125" style="135" customWidth="1"/>
    <col min="15847" max="15847" width="10.5703125" style="135" bestFit="1" customWidth="1"/>
    <col min="15848" max="16088" width="9.140625" style="135"/>
    <col min="16089" max="16089" width="61.5703125" style="135" customWidth="1"/>
    <col min="16090" max="16101" width="9.85546875" style="135" bestFit="1" customWidth="1"/>
    <col min="16102" max="16102" width="10.5703125" style="135" customWidth="1"/>
    <col min="16103" max="16103" width="10.5703125" style="135" bestFit="1" customWidth="1"/>
    <col min="16104" max="16384" width="9.140625" style="135"/>
  </cols>
  <sheetData>
    <row r="1" spans="1:15" ht="18.75">
      <c r="A1" s="133" t="s">
        <v>553</v>
      </c>
      <c r="B1" s="134"/>
      <c r="C1" s="134"/>
      <c r="D1" s="134"/>
      <c r="E1" s="134"/>
      <c r="F1" s="134"/>
      <c r="G1" s="134"/>
      <c r="H1" s="134"/>
      <c r="I1" s="134"/>
      <c r="J1" s="134"/>
      <c r="K1" s="134"/>
      <c r="L1" s="134"/>
      <c r="M1" s="134"/>
      <c r="N1" s="134"/>
      <c r="O1" s="134"/>
    </row>
    <row r="2" spans="1:15" ht="15" customHeight="1">
      <c r="A2" s="134" t="s">
        <v>24</v>
      </c>
      <c r="B2" s="134"/>
      <c r="C2" s="134"/>
      <c r="D2" s="134"/>
      <c r="E2" s="134"/>
      <c r="F2" s="134"/>
      <c r="G2" s="134"/>
      <c r="H2" s="134"/>
      <c r="I2" s="134"/>
      <c r="J2" s="134"/>
      <c r="K2" s="134"/>
      <c r="L2" s="134"/>
      <c r="M2" s="134"/>
      <c r="N2" s="134"/>
      <c r="O2" s="134"/>
    </row>
    <row r="3" spans="1:15" s="138" customFormat="1" ht="15" customHeight="1">
      <c r="A3" s="136"/>
      <c r="B3" s="136"/>
      <c r="C3" s="136"/>
      <c r="D3" s="136"/>
      <c r="E3" s="136"/>
      <c r="F3" s="136"/>
      <c r="G3" s="136"/>
      <c r="H3" s="136"/>
      <c r="I3" s="136"/>
      <c r="J3" s="136"/>
      <c r="K3" s="136"/>
      <c r="L3" s="136"/>
      <c r="M3" s="136"/>
      <c r="N3" s="137" t="s">
        <v>153</v>
      </c>
      <c r="O3" s="137"/>
    </row>
    <row r="4" spans="1:15" s="142" customFormat="1" ht="15" customHeight="1">
      <c r="A4" s="139"/>
      <c r="B4" s="140">
        <v>2021</v>
      </c>
      <c r="C4" s="140">
        <v>2022</v>
      </c>
      <c r="D4" s="140">
        <v>2023</v>
      </c>
      <c r="E4" s="140">
        <v>2024</v>
      </c>
      <c r="F4" s="140">
        <v>2025</v>
      </c>
      <c r="G4" s="140">
        <v>2026</v>
      </c>
      <c r="H4" s="140">
        <v>2027</v>
      </c>
      <c r="I4" s="140">
        <v>2028</v>
      </c>
      <c r="J4" s="140">
        <v>2029</v>
      </c>
      <c r="K4" s="140">
        <v>2030</v>
      </c>
      <c r="L4" s="140">
        <v>2031</v>
      </c>
      <c r="M4" s="140">
        <v>2032</v>
      </c>
      <c r="N4" s="141" t="s">
        <v>25</v>
      </c>
      <c r="O4" s="141" t="s">
        <v>26</v>
      </c>
    </row>
    <row r="5" spans="1:15" s="142" customFormat="1" ht="15" customHeight="1">
      <c r="B5" s="143"/>
      <c r="C5" s="143"/>
      <c r="D5" s="143"/>
      <c r="E5" s="143"/>
      <c r="F5" s="143"/>
      <c r="G5" s="143"/>
      <c r="H5" s="143"/>
      <c r="I5" s="143"/>
      <c r="J5" s="143"/>
      <c r="K5" s="143"/>
      <c r="L5" s="143"/>
      <c r="M5" s="143"/>
      <c r="N5" s="144"/>
      <c r="O5" s="144"/>
    </row>
    <row r="6" spans="1:15" ht="15" customHeight="1">
      <c r="A6" s="145" t="s">
        <v>175</v>
      </c>
    </row>
    <row r="7" spans="1:15" ht="15" customHeight="1">
      <c r="A7" s="146" t="s">
        <v>176</v>
      </c>
    </row>
    <row r="8" spans="1:15" ht="15" customHeight="1">
      <c r="A8" s="146" t="s">
        <v>177</v>
      </c>
      <c r="B8" s="135">
        <v>741.60599999999999</v>
      </c>
      <c r="C8" s="135">
        <v>744.47699999999998</v>
      </c>
      <c r="D8" s="135">
        <v>808.13800000000003</v>
      </c>
      <c r="E8" s="135">
        <v>836.36800000000005</v>
      </c>
      <c r="F8" s="135">
        <v>841.26300000000003</v>
      </c>
      <c r="G8" s="135">
        <v>848.10199999999998</v>
      </c>
      <c r="H8" s="135">
        <v>857.62699999999995</v>
      </c>
      <c r="I8" s="135">
        <v>863.83699999999999</v>
      </c>
      <c r="J8" s="135">
        <v>871.23199999999997</v>
      </c>
      <c r="K8" s="135">
        <v>877.94399999999996</v>
      </c>
      <c r="L8" s="135">
        <v>883.69</v>
      </c>
      <c r="M8" s="135">
        <v>889.84100000000001</v>
      </c>
      <c r="N8" s="135">
        <v>4191.4979999999996</v>
      </c>
      <c r="O8" s="135">
        <v>8578.0419999999995</v>
      </c>
    </row>
    <row r="9" spans="1:15" ht="15" customHeight="1">
      <c r="A9" s="146" t="s">
        <v>178</v>
      </c>
      <c r="B9" s="154">
        <v>894.798</v>
      </c>
      <c r="C9" s="154">
        <v>942.05200000000002</v>
      </c>
      <c r="D9" s="154">
        <v>944.654</v>
      </c>
      <c r="E9" s="154">
        <v>1011.489</v>
      </c>
      <c r="F9" s="154">
        <v>1028.229</v>
      </c>
      <c r="G9" s="154">
        <v>1033.4010000000001</v>
      </c>
      <c r="H9" s="154">
        <v>1036.807</v>
      </c>
      <c r="I9" s="154">
        <v>1032.9970000000001</v>
      </c>
      <c r="J9" s="154">
        <v>1042.0920000000001</v>
      </c>
      <c r="K9" s="154">
        <v>1052.7149999999999</v>
      </c>
      <c r="L9" s="154">
        <v>1065.5630000000001</v>
      </c>
      <c r="M9" s="154">
        <v>1082.626</v>
      </c>
      <c r="N9" s="154">
        <v>5054.58</v>
      </c>
      <c r="O9" s="154">
        <v>10330.573</v>
      </c>
    </row>
    <row r="10" spans="1:15" ht="15" customHeight="1">
      <c r="A10" s="146" t="s">
        <v>179</v>
      </c>
      <c r="B10" s="135">
        <v>1636.404</v>
      </c>
      <c r="C10" s="135">
        <v>1686.529</v>
      </c>
      <c r="D10" s="135">
        <v>1752.7919999999999</v>
      </c>
      <c r="E10" s="135">
        <v>1847.857</v>
      </c>
      <c r="F10" s="135">
        <v>1869.492</v>
      </c>
      <c r="G10" s="135">
        <v>1881.5029999999999</v>
      </c>
      <c r="H10" s="135">
        <v>1894.434</v>
      </c>
      <c r="I10" s="135">
        <v>1896.8340000000001</v>
      </c>
      <c r="J10" s="135">
        <v>1913.3240000000001</v>
      </c>
      <c r="K10" s="135">
        <v>1930.6590000000001</v>
      </c>
      <c r="L10" s="135">
        <v>1949.2529999999999</v>
      </c>
      <c r="M10" s="135">
        <v>1972.4670000000001</v>
      </c>
      <c r="N10" s="135">
        <v>9246.0779999999995</v>
      </c>
      <c r="O10" s="135">
        <v>18908.615000000002</v>
      </c>
    </row>
    <row r="11" spans="1:15" ht="15" customHeight="1">
      <c r="A11" s="146" t="s">
        <v>180</v>
      </c>
    </row>
    <row r="12" spans="1:15" ht="15" customHeight="1">
      <c r="A12" s="146" t="s">
        <v>181</v>
      </c>
      <c r="B12" s="135">
        <v>1128.827</v>
      </c>
      <c r="C12" s="135">
        <v>1210.7670000000001</v>
      </c>
      <c r="D12" s="135">
        <v>1339.5930000000001</v>
      </c>
      <c r="E12" s="135">
        <v>1448.8720000000001</v>
      </c>
      <c r="F12" s="135">
        <v>1539.6759999999999</v>
      </c>
      <c r="G12" s="135">
        <v>1631.3009999999999</v>
      </c>
      <c r="H12" s="135">
        <v>1726.0709999999999</v>
      </c>
      <c r="I12" s="135">
        <v>1825.09</v>
      </c>
      <c r="J12" s="135">
        <v>1925.279</v>
      </c>
      <c r="K12" s="135">
        <v>2027.598</v>
      </c>
      <c r="L12" s="135">
        <v>2132.9609999999998</v>
      </c>
      <c r="M12" s="135">
        <v>2241.1489999999999</v>
      </c>
      <c r="N12" s="135">
        <v>7685.5129999999999</v>
      </c>
      <c r="O12" s="135">
        <v>17837.59</v>
      </c>
    </row>
    <row r="13" spans="1:15" ht="15" customHeight="1">
      <c r="A13" s="146" t="s">
        <v>127</v>
      </c>
      <c r="B13" s="135">
        <v>688.82600000000002</v>
      </c>
      <c r="C13" s="135">
        <v>751.25400000000002</v>
      </c>
      <c r="D13" s="135">
        <v>840.76199999999994</v>
      </c>
      <c r="E13" s="135">
        <v>847.97500000000002</v>
      </c>
      <c r="F13" s="135">
        <v>971.33</v>
      </c>
      <c r="G13" s="135">
        <v>1048.18</v>
      </c>
      <c r="H13" s="135">
        <v>1150.7170000000001</v>
      </c>
      <c r="I13" s="135">
        <v>1309.586</v>
      </c>
      <c r="J13" s="135">
        <v>1258.5930000000001</v>
      </c>
      <c r="K13" s="135">
        <v>1423.5229999999999</v>
      </c>
      <c r="L13" s="135">
        <v>1520.472</v>
      </c>
      <c r="M13" s="135">
        <v>1621.489</v>
      </c>
      <c r="N13" s="135">
        <v>4858.9639999999999</v>
      </c>
      <c r="O13" s="135">
        <v>11992.627</v>
      </c>
    </row>
    <row r="14" spans="1:15" ht="15" customHeight="1">
      <c r="A14" s="146" t="s">
        <v>124</v>
      </c>
      <c r="B14" s="135">
        <v>520.58799999999997</v>
      </c>
      <c r="C14" s="135">
        <v>586.14200000000005</v>
      </c>
      <c r="D14" s="135">
        <v>543.80700000000002</v>
      </c>
      <c r="E14" s="135">
        <v>564.45500000000004</v>
      </c>
      <c r="F14" s="135">
        <v>597.33500000000004</v>
      </c>
      <c r="G14" s="135">
        <v>628.173</v>
      </c>
      <c r="H14" s="135">
        <v>663.47900000000004</v>
      </c>
      <c r="I14" s="135">
        <v>704.49900000000002</v>
      </c>
      <c r="J14" s="135">
        <v>748.40300000000002</v>
      </c>
      <c r="K14" s="135">
        <v>796.74800000000005</v>
      </c>
      <c r="L14" s="135">
        <v>844.49300000000005</v>
      </c>
      <c r="M14" s="135">
        <v>896.00199999999995</v>
      </c>
      <c r="N14" s="135">
        <v>2997.2489999999998</v>
      </c>
      <c r="O14" s="135">
        <v>6987.3940000000002</v>
      </c>
    </row>
    <row r="15" spans="1:15" ht="15" customHeight="1">
      <c r="A15" s="146" t="s">
        <v>182</v>
      </c>
      <c r="B15" s="154">
        <v>2495.4659999999999</v>
      </c>
      <c r="C15" s="154">
        <v>1296.7660000000001</v>
      </c>
      <c r="D15" s="154">
        <v>995.69799999999998</v>
      </c>
      <c r="E15" s="154">
        <v>963.69600000000003</v>
      </c>
      <c r="F15" s="154">
        <v>956.63599999999997</v>
      </c>
      <c r="G15" s="154">
        <v>957.11800000000005</v>
      </c>
      <c r="H15" s="154">
        <v>966.57299999999998</v>
      </c>
      <c r="I15" s="154">
        <v>1041.1769999999999</v>
      </c>
      <c r="J15" s="154">
        <v>1037.2950000000001</v>
      </c>
      <c r="K15" s="154">
        <v>1084.702</v>
      </c>
      <c r="L15" s="154">
        <v>1109.674</v>
      </c>
      <c r="M15" s="154">
        <v>1150.7249999999999</v>
      </c>
      <c r="N15" s="154">
        <v>4839.7209999999995</v>
      </c>
      <c r="O15" s="154">
        <v>10263.294</v>
      </c>
    </row>
    <row r="16" spans="1:15" ht="15" customHeight="1">
      <c r="A16" s="146" t="s">
        <v>183</v>
      </c>
      <c r="B16" s="135">
        <v>4833.7070000000003</v>
      </c>
      <c r="C16" s="135">
        <v>3844.9290000000001</v>
      </c>
      <c r="D16" s="135">
        <v>3719.86</v>
      </c>
      <c r="E16" s="135">
        <v>3824.998</v>
      </c>
      <c r="F16" s="135">
        <v>4064.9769999999999</v>
      </c>
      <c r="G16" s="135">
        <v>4264.7719999999999</v>
      </c>
      <c r="H16" s="135">
        <v>4506.84</v>
      </c>
      <c r="I16" s="135">
        <v>4880.3519999999999</v>
      </c>
      <c r="J16" s="135">
        <v>4969.57</v>
      </c>
      <c r="K16" s="135">
        <v>5332.5709999999999</v>
      </c>
      <c r="L16" s="135">
        <v>5607.6</v>
      </c>
      <c r="M16" s="135">
        <v>5909.3649999999998</v>
      </c>
      <c r="N16" s="135">
        <v>20381.447</v>
      </c>
      <c r="O16" s="135">
        <v>47080.904999999999</v>
      </c>
    </row>
    <row r="17" spans="1:15" ht="15" customHeight="1">
      <c r="A17" s="146" t="s">
        <v>184</v>
      </c>
      <c r="B17" s="135">
        <v>352.33800000000002</v>
      </c>
      <c r="C17" s="135">
        <v>440.77</v>
      </c>
      <c r="D17" s="135">
        <v>559.77499999999998</v>
      </c>
      <c r="E17" s="135">
        <v>630.322</v>
      </c>
      <c r="F17" s="135">
        <v>696.95699999999999</v>
      </c>
      <c r="G17" s="135">
        <v>758.79700000000003</v>
      </c>
      <c r="H17" s="135">
        <v>822.66600000000005</v>
      </c>
      <c r="I17" s="135">
        <v>884.19899999999996</v>
      </c>
      <c r="J17" s="135">
        <v>940.59699999999998</v>
      </c>
      <c r="K17" s="135">
        <v>993.69600000000003</v>
      </c>
      <c r="L17" s="135">
        <v>1054.729</v>
      </c>
      <c r="M17" s="135">
        <v>1118.2439999999999</v>
      </c>
      <c r="N17" s="154">
        <v>3468.5169999999998</v>
      </c>
      <c r="O17" s="154">
        <v>8459.982</v>
      </c>
    </row>
    <row r="18" spans="1:15" ht="15" customHeight="1">
      <c r="A18" s="146" t="s">
        <v>185</v>
      </c>
      <c r="B18" s="155">
        <v>6822.4489999999996</v>
      </c>
      <c r="C18" s="155">
        <v>5972.2280000000001</v>
      </c>
      <c r="D18" s="155">
        <v>6032.4269999999997</v>
      </c>
      <c r="E18" s="155">
        <v>6303.1769999999997</v>
      </c>
      <c r="F18" s="155">
        <v>6631.4260000000004</v>
      </c>
      <c r="G18" s="155">
        <v>6905.0720000000001</v>
      </c>
      <c r="H18" s="155">
        <v>7223.94</v>
      </c>
      <c r="I18" s="155">
        <v>7661.3850000000002</v>
      </c>
      <c r="J18" s="155">
        <v>7823.491</v>
      </c>
      <c r="K18" s="155">
        <v>8256.9259999999995</v>
      </c>
      <c r="L18" s="155">
        <v>8611.5820000000003</v>
      </c>
      <c r="M18" s="155">
        <v>9000.0759999999991</v>
      </c>
      <c r="N18" s="135">
        <v>33096.042000000001</v>
      </c>
      <c r="O18" s="135">
        <v>74449.501999999993</v>
      </c>
    </row>
    <row r="19" spans="1:15" ht="15" customHeight="1">
      <c r="A19" s="145" t="s">
        <v>186</v>
      </c>
    </row>
    <row r="20" spans="1:15" ht="15" customHeight="1">
      <c r="A20" s="146" t="s">
        <v>187</v>
      </c>
      <c r="B20" s="135">
        <v>2044.377</v>
      </c>
      <c r="C20" s="135">
        <v>2701.451</v>
      </c>
      <c r="D20" s="135">
        <v>2444</v>
      </c>
      <c r="E20" s="135">
        <v>2530.9389999999999</v>
      </c>
      <c r="F20" s="135">
        <v>2631.9279999999999</v>
      </c>
      <c r="G20" s="135">
        <v>2910.5030000000002</v>
      </c>
      <c r="H20" s="135">
        <v>3116.67</v>
      </c>
      <c r="I20" s="135">
        <v>3279.0810000000001</v>
      </c>
      <c r="J20" s="135">
        <v>3455.3130000000001</v>
      </c>
      <c r="K20" s="135">
        <v>3633.6350000000002</v>
      </c>
      <c r="L20" s="135">
        <v>3827.3939999999998</v>
      </c>
      <c r="M20" s="135">
        <v>4014.2130000000002</v>
      </c>
      <c r="N20" s="135">
        <v>13634.04</v>
      </c>
      <c r="O20" s="135">
        <v>31843.675999999999</v>
      </c>
    </row>
    <row r="21" spans="1:15" ht="15" customHeight="1">
      <c r="A21" s="146" t="s">
        <v>188</v>
      </c>
      <c r="B21" s="135">
        <v>371.83100000000002</v>
      </c>
      <c r="C21" s="135">
        <v>404.18299999999999</v>
      </c>
      <c r="D21" s="135">
        <v>509.274</v>
      </c>
      <c r="E21" s="135">
        <v>603.476</v>
      </c>
      <c r="F21" s="135">
        <v>629.524</v>
      </c>
      <c r="G21" s="135">
        <v>614.02599999999995</v>
      </c>
      <c r="H21" s="135">
        <v>624.86900000000003</v>
      </c>
      <c r="I21" s="135">
        <v>655.38</v>
      </c>
      <c r="J21" s="135">
        <v>659.928</v>
      </c>
      <c r="K21" s="135">
        <v>660.49900000000002</v>
      </c>
      <c r="L21" s="135">
        <v>667.25699999999995</v>
      </c>
      <c r="M21" s="135">
        <v>680.91399999999999</v>
      </c>
      <c r="N21" s="135">
        <v>2981.1689999999999</v>
      </c>
      <c r="O21" s="135">
        <v>6305.1469999999999</v>
      </c>
    </row>
    <row r="22" spans="1:15" ht="15" customHeight="1">
      <c r="A22" s="146" t="s">
        <v>189</v>
      </c>
    </row>
    <row r="23" spans="1:15" ht="15" customHeight="1">
      <c r="A23" s="146" t="s">
        <v>190</v>
      </c>
      <c r="B23" s="135">
        <v>952.32299999999998</v>
      </c>
      <c r="C23" s="135">
        <v>1066.8219999999999</v>
      </c>
      <c r="D23" s="135">
        <v>1136.491</v>
      </c>
      <c r="E23" s="135">
        <v>1198.306</v>
      </c>
      <c r="F23" s="135">
        <v>1257.415</v>
      </c>
      <c r="G23" s="135">
        <v>1321.345</v>
      </c>
      <c r="H23" s="135">
        <v>1378.701</v>
      </c>
      <c r="I23" s="135">
        <v>1450.866</v>
      </c>
      <c r="J23" s="135">
        <v>1513.9770000000001</v>
      </c>
      <c r="K23" s="135">
        <v>1584.761</v>
      </c>
      <c r="L23" s="135">
        <v>1657.704</v>
      </c>
      <c r="M23" s="135">
        <v>1729.683</v>
      </c>
      <c r="N23" s="135">
        <v>6292.2579999999998</v>
      </c>
      <c r="O23" s="135">
        <v>14229.249</v>
      </c>
    </row>
    <row r="24" spans="1:15" ht="15" customHeight="1">
      <c r="A24" s="146" t="s">
        <v>191</v>
      </c>
      <c r="B24" s="135">
        <v>294.81799999999998</v>
      </c>
      <c r="C24" s="135">
        <v>339.28</v>
      </c>
      <c r="D24" s="135">
        <v>359.154</v>
      </c>
      <c r="E24" s="135">
        <v>377.58499999999998</v>
      </c>
      <c r="F24" s="135">
        <v>394.137</v>
      </c>
      <c r="G24" s="135">
        <v>412.53699999999998</v>
      </c>
      <c r="H24" s="135">
        <v>430.11799999999999</v>
      </c>
      <c r="I24" s="135">
        <v>452.327</v>
      </c>
      <c r="J24" s="135">
        <v>471.92099999999999</v>
      </c>
      <c r="K24" s="135">
        <v>493.96199999999999</v>
      </c>
      <c r="L24" s="135">
        <v>516.88</v>
      </c>
      <c r="M24" s="135">
        <v>540.43299999999999</v>
      </c>
      <c r="N24" s="135">
        <v>1973.5309999999999</v>
      </c>
      <c r="O24" s="135">
        <v>4449.0540000000001</v>
      </c>
    </row>
    <row r="25" spans="1:15" ht="15" customHeight="1">
      <c r="A25" s="146" t="s">
        <v>192</v>
      </c>
      <c r="B25" s="135">
        <v>56.601999999999997</v>
      </c>
      <c r="C25" s="135">
        <v>48.386000000000003</v>
      </c>
      <c r="D25" s="135">
        <v>53.969000000000001</v>
      </c>
      <c r="E25" s="135">
        <v>54.914000000000001</v>
      </c>
      <c r="F25" s="135">
        <v>55.357999999999997</v>
      </c>
      <c r="G25" s="135">
        <v>56.003999999999998</v>
      </c>
      <c r="H25" s="135">
        <v>57.994999999999997</v>
      </c>
      <c r="I25" s="135">
        <v>60.305</v>
      </c>
      <c r="J25" s="135">
        <v>62.429000000000002</v>
      </c>
      <c r="K25" s="135">
        <v>63.633000000000003</v>
      </c>
      <c r="L25" s="135">
        <v>66.734999999999999</v>
      </c>
      <c r="M25" s="135">
        <v>68.956000000000003</v>
      </c>
      <c r="N25" s="135">
        <v>278.24</v>
      </c>
      <c r="O25" s="135">
        <v>600.298</v>
      </c>
    </row>
    <row r="26" spans="1:15" ht="15" customHeight="1">
      <c r="A26" s="146" t="s">
        <v>193</v>
      </c>
      <c r="B26" s="135">
        <v>10.345000000000001</v>
      </c>
      <c r="C26" s="135">
        <v>11.878</v>
      </c>
      <c r="D26" s="135">
        <v>12.237</v>
      </c>
      <c r="E26" s="135">
        <v>12.862</v>
      </c>
      <c r="F26" s="135">
        <v>13.417999999999999</v>
      </c>
      <c r="G26" s="135">
        <v>13.981</v>
      </c>
      <c r="H26" s="135">
        <v>14.558999999999999</v>
      </c>
      <c r="I26" s="135">
        <v>15.291</v>
      </c>
      <c r="J26" s="135">
        <v>15.939</v>
      </c>
      <c r="K26" s="135">
        <v>16.710999999999999</v>
      </c>
      <c r="L26" s="135">
        <v>17.405999999999999</v>
      </c>
      <c r="M26" s="135">
        <v>18.475000000000001</v>
      </c>
      <c r="N26" s="135">
        <v>67.057000000000002</v>
      </c>
      <c r="O26" s="135">
        <v>150.87899999999999</v>
      </c>
    </row>
    <row r="27" spans="1:15" ht="15" customHeight="1">
      <c r="A27" s="146" t="s">
        <v>194</v>
      </c>
      <c r="B27" s="135">
        <v>75.274000000000001</v>
      </c>
      <c r="C27" s="135">
        <v>85.804000000000002</v>
      </c>
      <c r="D27" s="135">
        <v>86.483999999999995</v>
      </c>
      <c r="E27" s="135">
        <v>90.634</v>
      </c>
      <c r="F27" s="135">
        <v>89.372</v>
      </c>
      <c r="G27" s="135">
        <v>90.275000000000006</v>
      </c>
      <c r="H27" s="135">
        <v>91.001999999999995</v>
      </c>
      <c r="I27" s="135">
        <v>90.686000000000007</v>
      </c>
      <c r="J27" s="135">
        <v>92.885999999999996</v>
      </c>
      <c r="K27" s="135">
        <v>95.137</v>
      </c>
      <c r="L27" s="135">
        <v>94.962000000000003</v>
      </c>
      <c r="M27" s="135">
        <v>96.650999999999996</v>
      </c>
      <c r="N27" s="135">
        <v>447.767</v>
      </c>
      <c r="O27" s="135">
        <v>918.08900000000006</v>
      </c>
    </row>
    <row r="28" spans="1:15" ht="15" customHeight="1">
      <c r="A28" s="146" t="s">
        <v>195</v>
      </c>
      <c r="B28" s="135">
        <v>27.14</v>
      </c>
      <c r="C28" s="135">
        <v>30.338999999999999</v>
      </c>
      <c r="D28" s="135">
        <v>23.718</v>
      </c>
      <c r="E28" s="135">
        <v>23.465</v>
      </c>
      <c r="F28" s="135">
        <v>25.187000000000001</v>
      </c>
      <c r="G28" s="135">
        <v>25.067</v>
      </c>
      <c r="H28" s="135">
        <v>41.143000000000001</v>
      </c>
      <c r="I28" s="135">
        <v>43.134</v>
      </c>
      <c r="J28" s="135">
        <v>45.786000000000001</v>
      </c>
      <c r="K28" s="135">
        <v>48.898000000000003</v>
      </c>
      <c r="L28" s="135">
        <v>52.173999999999999</v>
      </c>
      <c r="M28" s="135">
        <v>55.847000000000001</v>
      </c>
      <c r="N28" s="135">
        <v>138.58000000000001</v>
      </c>
      <c r="O28" s="135">
        <v>384.41899999999998</v>
      </c>
    </row>
    <row r="29" spans="1:15" ht="15" customHeight="1">
      <c r="A29" s="146" t="s">
        <v>196</v>
      </c>
      <c r="B29" s="135">
        <v>79.984999999999999</v>
      </c>
      <c r="C29" s="135">
        <v>101.014</v>
      </c>
      <c r="D29" s="135">
        <v>65.203000000000003</v>
      </c>
      <c r="E29" s="135">
        <v>50.988999999999997</v>
      </c>
      <c r="F29" s="135">
        <v>51.234000000000002</v>
      </c>
      <c r="G29" s="135">
        <v>52.334000000000003</v>
      </c>
      <c r="H29" s="135">
        <v>54.009</v>
      </c>
      <c r="I29" s="135">
        <v>55.966000000000001</v>
      </c>
      <c r="J29" s="135">
        <v>58.122999999999998</v>
      </c>
      <c r="K29" s="135">
        <v>60.441000000000003</v>
      </c>
      <c r="L29" s="135">
        <v>62.895000000000003</v>
      </c>
      <c r="M29" s="135">
        <v>55.252000000000002</v>
      </c>
      <c r="N29" s="135">
        <v>273.76900000000001</v>
      </c>
      <c r="O29" s="135">
        <v>566.44600000000003</v>
      </c>
    </row>
    <row r="30" spans="1:15" ht="15" customHeight="1">
      <c r="A30" s="146" t="s">
        <v>197</v>
      </c>
      <c r="B30" s="135">
        <v>100.054</v>
      </c>
      <c r="C30" s="135">
        <v>115.423</v>
      </c>
      <c r="D30" s="135">
        <v>5.2910000000000004</v>
      </c>
      <c r="E30" s="135">
        <v>9.2100000000000009</v>
      </c>
      <c r="F30" s="135">
        <v>27.6</v>
      </c>
      <c r="G30" s="135">
        <v>35.314</v>
      </c>
      <c r="H30" s="135">
        <v>40.639000000000003</v>
      </c>
      <c r="I30" s="135">
        <v>48.557000000000002</v>
      </c>
      <c r="J30" s="135">
        <v>55.066000000000003</v>
      </c>
      <c r="K30" s="135">
        <v>62.156999999999996</v>
      </c>
      <c r="L30" s="135">
        <v>69.933000000000007</v>
      </c>
      <c r="M30" s="135">
        <v>77.677000000000007</v>
      </c>
      <c r="N30" s="135">
        <v>118.054</v>
      </c>
      <c r="O30" s="135">
        <v>431.44400000000002</v>
      </c>
    </row>
    <row r="31" spans="1:15" ht="15" customHeight="1">
      <c r="A31" s="146" t="s">
        <v>198</v>
      </c>
      <c r="B31" s="154">
        <v>34.363</v>
      </c>
      <c r="C31" s="154">
        <v>36.094000000000001</v>
      </c>
      <c r="D31" s="154">
        <v>36.89</v>
      </c>
      <c r="E31" s="154">
        <v>39.156999999999996</v>
      </c>
      <c r="F31" s="154">
        <v>42.195999999999998</v>
      </c>
      <c r="G31" s="154">
        <v>45.45</v>
      </c>
      <c r="H31" s="154">
        <v>49.09</v>
      </c>
      <c r="I31" s="154">
        <v>52.765999999999998</v>
      </c>
      <c r="J31" s="154">
        <v>56.21</v>
      </c>
      <c r="K31" s="154">
        <v>58.71</v>
      </c>
      <c r="L31" s="154">
        <v>60.652999999999999</v>
      </c>
      <c r="M31" s="154">
        <v>61.997</v>
      </c>
      <c r="N31" s="154">
        <v>212.78299999999999</v>
      </c>
      <c r="O31" s="154">
        <v>503.11900000000003</v>
      </c>
    </row>
    <row r="32" spans="1:15" ht="15" customHeight="1">
      <c r="A32" s="146" t="s">
        <v>199</v>
      </c>
      <c r="B32" s="156">
        <v>4047.1120000000001</v>
      </c>
      <c r="C32" s="156">
        <v>4940.674</v>
      </c>
      <c r="D32" s="156">
        <v>4732.7110000000002</v>
      </c>
      <c r="E32" s="156">
        <v>4991.5370000000003</v>
      </c>
      <c r="F32" s="156">
        <v>5217.3689999999997</v>
      </c>
      <c r="G32" s="156">
        <v>5576.8360000000002</v>
      </c>
      <c r="H32" s="156">
        <v>5898.7950000000001</v>
      </c>
      <c r="I32" s="156">
        <v>6204.3590000000004</v>
      </c>
      <c r="J32" s="156">
        <v>6487.5780000000004</v>
      </c>
      <c r="K32" s="156">
        <v>6778.5439999999999</v>
      </c>
      <c r="L32" s="156">
        <v>7093.9930000000004</v>
      </c>
      <c r="M32" s="156">
        <v>7400.098</v>
      </c>
      <c r="N32" s="154">
        <v>26417.248</v>
      </c>
      <c r="O32" s="154">
        <v>60381.82</v>
      </c>
    </row>
    <row r="33" spans="1:17" ht="15" customHeight="1">
      <c r="A33" s="146"/>
    </row>
    <row r="34" spans="1:17" ht="15" customHeight="1">
      <c r="A34" s="145" t="s">
        <v>167</v>
      </c>
      <c r="B34" s="150">
        <v>2775.337</v>
      </c>
      <c r="C34" s="150">
        <v>1031.5540000000001</v>
      </c>
      <c r="D34" s="150">
        <v>1299.7159999999999</v>
      </c>
      <c r="E34" s="150">
        <v>1311.64</v>
      </c>
      <c r="F34" s="150">
        <v>1414.057</v>
      </c>
      <c r="G34" s="150">
        <v>1328.2360000000001</v>
      </c>
      <c r="H34" s="150">
        <v>1325.145</v>
      </c>
      <c r="I34" s="150">
        <v>1457.0260000000001</v>
      </c>
      <c r="J34" s="150">
        <v>1335.913</v>
      </c>
      <c r="K34" s="150">
        <v>1478.3820000000001</v>
      </c>
      <c r="L34" s="150">
        <v>1517.5889999999999</v>
      </c>
      <c r="M34" s="150">
        <v>1599.9780000000001</v>
      </c>
      <c r="N34" s="150">
        <v>6678.7939999999999</v>
      </c>
      <c r="O34" s="150">
        <v>14067.682000000001</v>
      </c>
    </row>
    <row r="36" spans="1:17" ht="15" customHeight="1">
      <c r="A36" s="146" t="s">
        <v>184</v>
      </c>
      <c r="B36" s="135">
        <v>352.33800000000002</v>
      </c>
      <c r="C36" s="135">
        <v>440.77</v>
      </c>
      <c r="D36" s="135">
        <v>559.77499999999998</v>
      </c>
      <c r="E36" s="135">
        <v>630.322</v>
      </c>
      <c r="F36" s="135">
        <v>696.95699999999999</v>
      </c>
      <c r="G36" s="135">
        <v>758.79700000000003</v>
      </c>
      <c r="H36" s="135">
        <v>822.66600000000005</v>
      </c>
      <c r="I36" s="135">
        <v>884.19899999999996</v>
      </c>
      <c r="J36" s="135">
        <v>940.59699999999998</v>
      </c>
      <c r="K36" s="135">
        <v>993.69600000000003</v>
      </c>
      <c r="L36" s="135">
        <v>1054.729</v>
      </c>
      <c r="M36" s="135">
        <v>1118.2439999999999</v>
      </c>
      <c r="N36" s="135">
        <v>3468.5169999999998</v>
      </c>
      <c r="O36" s="135">
        <v>8459.982</v>
      </c>
    </row>
    <row r="37" spans="1:17" s="150" customFormat="1" ht="15" customHeight="1">
      <c r="A37" s="146" t="s">
        <v>200</v>
      </c>
      <c r="B37" s="135">
        <v>2422.9989999999998</v>
      </c>
      <c r="C37" s="135">
        <v>590.78399999999999</v>
      </c>
      <c r="D37" s="135">
        <v>739.94100000000003</v>
      </c>
      <c r="E37" s="135">
        <v>681.31799999999998</v>
      </c>
      <c r="F37" s="135">
        <v>717.1</v>
      </c>
      <c r="G37" s="135">
        <v>569.43899999999996</v>
      </c>
      <c r="H37" s="135">
        <v>502.47899999999998</v>
      </c>
      <c r="I37" s="135">
        <v>572.827</v>
      </c>
      <c r="J37" s="135">
        <v>395.31599999999997</v>
      </c>
      <c r="K37" s="135">
        <v>484.68599999999998</v>
      </c>
      <c r="L37" s="135">
        <v>462.86</v>
      </c>
      <c r="M37" s="135">
        <v>481.73399999999998</v>
      </c>
      <c r="N37" s="135">
        <v>3210.277</v>
      </c>
      <c r="O37" s="135">
        <v>5607.7</v>
      </c>
      <c r="Q37" s="135"/>
    </row>
    <row r="38" spans="1:17" ht="15" customHeight="1">
      <c r="A38" s="146"/>
    </row>
    <row r="39" spans="1:17" ht="15" customHeight="1">
      <c r="A39" s="146" t="s">
        <v>201</v>
      </c>
      <c r="B39" s="135">
        <v>2723.8130000000001</v>
      </c>
      <c r="C39" s="135">
        <v>1013.643</v>
      </c>
      <c r="D39" s="135">
        <v>1230.19</v>
      </c>
      <c r="E39" s="135">
        <v>1193.222</v>
      </c>
      <c r="F39" s="135">
        <v>1266.8620000000001</v>
      </c>
      <c r="G39" s="135">
        <v>1161.241</v>
      </c>
      <c r="H39" s="135">
        <v>1132.9590000000001</v>
      </c>
      <c r="I39" s="135">
        <v>1244.6769999999999</v>
      </c>
      <c r="J39" s="135">
        <v>1089.481</v>
      </c>
      <c r="K39" s="135">
        <v>1203.979</v>
      </c>
      <c r="L39" s="135">
        <v>1214.0440000000001</v>
      </c>
      <c r="M39" s="135">
        <v>1262.7650000000001</v>
      </c>
      <c r="N39" s="135">
        <v>5984.4740000000002</v>
      </c>
      <c r="O39" s="135">
        <v>11999.42</v>
      </c>
    </row>
    <row r="40" spans="1:17" ht="15" customHeight="1">
      <c r="A40" s="151" t="s">
        <v>202</v>
      </c>
      <c r="B40" s="154">
        <v>51.524000000000001</v>
      </c>
      <c r="C40" s="154">
        <v>17.911000000000001</v>
      </c>
      <c r="D40" s="154">
        <v>69.525999999999996</v>
      </c>
      <c r="E40" s="154">
        <v>118.41800000000001</v>
      </c>
      <c r="F40" s="154">
        <v>147.19499999999999</v>
      </c>
      <c r="G40" s="154">
        <v>166.995</v>
      </c>
      <c r="H40" s="154">
        <v>192.18600000000001</v>
      </c>
      <c r="I40" s="154">
        <v>212.34899999999999</v>
      </c>
      <c r="J40" s="154">
        <v>246.43199999999999</v>
      </c>
      <c r="K40" s="154">
        <v>274.40300000000002</v>
      </c>
      <c r="L40" s="154">
        <v>303.54500000000002</v>
      </c>
      <c r="M40" s="154">
        <v>337.21300000000002</v>
      </c>
      <c r="N40" s="154">
        <v>694.32</v>
      </c>
      <c r="O40" s="154">
        <v>2068.2620000000002</v>
      </c>
    </row>
    <row r="41" spans="1:17" s="4" customFormat="1" ht="16.5" customHeight="1">
      <c r="A41" s="353" t="s">
        <v>495</v>
      </c>
      <c r="B41" s="353"/>
      <c r="C41" s="353"/>
      <c r="D41" s="353"/>
      <c r="E41" s="353"/>
      <c r="F41" s="353"/>
      <c r="G41" s="353"/>
      <c r="H41" s="353"/>
      <c r="I41" s="353"/>
      <c r="J41" s="353"/>
      <c r="K41" s="353"/>
      <c r="L41" s="353"/>
      <c r="M41" s="353"/>
      <c r="N41" s="353"/>
      <c r="O41" s="353"/>
    </row>
    <row r="42" spans="1:17" ht="15" customHeight="1">
      <c r="B42" s="152"/>
      <c r="C42" s="152"/>
      <c r="D42" s="152"/>
      <c r="E42" s="152"/>
      <c r="F42" s="152"/>
      <c r="G42" s="152"/>
      <c r="H42" s="152"/>
      <c r="I42" s="152"/>
      <c r="J42" s="152"/>
      <c r="K42" s="152"/>
      <c r="L42" s="152"/>
      <c r="M42" s="152"/>
      <c r="N42" s="152"/>
      <c r="O42" s="152"/>
    </row>
    <row r="43" spans="1:17" ht="15" customHeight="1">
      <c r="B43" s="152"/>
      <c r="C43" s="152"/>
      <c r="D43" s="152"/>
      <c r="E43" s="152"/>
      <c r="F43" s="152"/>
      <c r="G43" s="152"/>
      <c r="H43" s="152"/>
      <c r="I43" s="152"/>
      <c r="J43" s="152"/>
      <c r="K43" s="152"/>
      <c r="L43" s="152"/>
      <c r="M43" s="152"/>
      <c r="N43" s="152"/>
      <c r="O43" s="152"/>
    </row>
    <row r="44" spans="1:17" ht="15" customHeight="1">
      <c r="C44" s="152"/>
      <c r="D44" s="152"/>
      <c r="E44" s="152"/>
      <c r="F44" s="152"/>
      <c r="G44" s="152"/>
      <c r="H44" s="152"/>
      <c r="I44" s="152"/>
      <c r="J44" s="152"/>
      <c r="K44" s="152"/>
      <c r="L44" s="152"/>
      <c r="M44" s="152"/>
      <c r="N44" s="152"/>
      <c r="O44" s="152"/>
    </row>
    <row r="45" spans="1:17" ht="15" customHeight="1">
      <c r="A45" s="157"/>
    </row>
    <row r="48" spans="1:17" ht="15" customHeight="1">
      <c r="A48" s="157"/>
    </row>
    <row r="52" spans="1:1" ht="15" customHeight="1">
      <c r="A52" s="157"/>
    </row>
    <row r="56" spans="1:1" ht="15" customHeight="1">
      <c r="A56" s="157"/>
    </row>
    <row r="57" spans="1:1" ht="15" customHeight="1">
      <c r="A57" s="157"/>
    </row>
    <row r="58" spans="1:1" ht="15" customHeight="1">
      <c r="A58" s="157"/>
    </row>
    <row r="77" spans="2:15" ht="15" customHeight="1">
      <c r="C77" s="153"/>
      <c r="D77" s="153"/>
      <c r="E77" s="153"/>
      <c r="F77" s="153"/>
      <c r="G77" s="153"/>
      <c r="H77" s="153"/>
      <c r="I77" s="153"/>
      <c r="J77" s="153"/>
      <c r="K77" s="153"/>
      <c r="L77" s="153"/>
      <c r="M77" s="153"/>
      <c r="N77" s="153"/>
      <c r="O77" s="153"/>
    </row>
    <row r="78" spans="2:15" ht="15" customHeight="1">
      <c r="C78" s="153"/>
      <c r="D78" s="153"/>
      <c r="E78" s="153"/>
      <c r="F78" s="153"/>
      <c r="G78" s="153"/>
      <c r="H78" s="153"/>
      <c r="I78" s="153"/>
      <c r="J78" s="153"/>
      <c r="K78" s="153"/>
      <c r="L78" s="153"/>
      <c r="M78" s="153"/>
      <c r="N78" s="153"/>
      <c r="O78" s="153"/>
    </row>
    <row r="79" spans="2:15" ht="15" customHeight="1">
      <c r="B79" s="153"/>
      <c r="C79" s="153"/>
      <c r="D79" s="153"/>
      <c r="E79" s="153"/>
      <c r="F79" s="153"/>
      <c r="G79" s="153"/>
      <c r="H79" s="153"/>
      <c r="I79" s="153"/>
      <c r="J79" s="153"/>
      <c r="K79" s="153"/>
      <c r="L79" s="153"/>
      <c r="M79" s="153"/>
      <c r="N79" s="153"/>
      <c r="O79" s="153"/>
    </row>
    <row r="80" spans="2:15" ht="15" customHeight="1">
      <c r="B80" s="153"/>
      <c r="C80" s="153"/>
      <c r="D80" s="153"/>
      <c r="E80" s="153"/>
      <c r="F80" s="153"/>
      <c r="G80" s="153"/>
      <c r="H80" s="153"/>
      <c r="I80" s="153"/>
      <c r="J80" s="153"/>
      <c r="K80" s="153"/>
      <c r="L80" s="153"/>
      <c r="M80" s="153"/>
      <c r="N80" s="153"/>
      <c r="O80" s="153"/>
    </row>
    <row r="81" spans="2:15" ht="15" customHeight="1">
      <c r="B81" s="153"/>
      <c r="C81" s="153"/>
      <c r="D81" s="153"/>
      <c r="E81" s="153"/>
      <c r="F81" s="153"/>
      <c r="G81" s="153"/>
      <c r="H81" s="153"/>
      <c r="I81" s="153"/>
      <c r="J81" s="153"/>
      <c r="K81" s="153"/>
      <c r="L81" s="153"/>
      <c r="M81" s="153"/>
      <c r="N81" s="153"/>
      <c r="O81" s="153"/>
    </row>
    <row r="82" spans="2:15" ht="15" customHeight="1">
      <c r="B82" s="153"/>
      <c r="C82" s="153"/>
      <c r="D82" s="153"/>
      <c r="E82" s="153"/>
      <c r="F82" s="153"/>
      <c r="G82" s="153"/>
      <c r="H82" s="153"/>
      <c r="I82" s="153"/>
      <c r="J82" s="153"/>
      <c r="K82" s="153"/>
      <c r="L82" s="153"/>
      <c r="M82" s="153"/>
      <c r="N82" s="153"/>
      <c r="O82" s="153"/>
    </row>
    <row r="83" spans="2:15" ht="15" customHeight="1">
      <c r="B83" s="153"/>
      <c r="C83" s="153"/>
      <c r="D83" s="153"/>
      <c r="E83" s="153"/>
      <c r="F83" s="153"/>
      <c r="G83" s="153"/>
      <c r="H83" s="153"/>
      <c r="I83" s="153"/>
      <c r="J83" s="153"/>
      <c r="K83" s="153"/>
      <c r="L83" s="153"/>
      <c r="M83" s="153"/>
      <c r="N83" s="153"/>
      <c r="O83" s="153"/>
    </row>
    <row r="84" spans="2:15" ht="15" customHeight="1">
      <c r="B84" s="153"/>
      <c r="C84" s="153"/>
      <c r="D84" s="153"/>
      <c r="E84" s="153"/>
      <c r="F84" s="153"/>
      <c r="G84" s="153"/>
      <c r="H84" s="153"/>
      <c r="I84" s="153"/>
      <c r="J84" s="153"/>
      <c r="K84" s="153"/>
      <c r="L84" s="153"/>
      <c r="M84" s="153"/>
      <c r="N84" s="153"/>
      <c r="O84" s="153"/>
    </row>
    <row r="85" spans="2:15" ht="15" customHeight="1">
      <c r="B85" s="153"/>
      <c r="C85" s="153"/>
      <c r="D85" s="153"/>
      <c r="E85" s="153"/>
      <c r="F85" s="153"/>
      <c r="G85" s="153"/>
      <c r="H85" s="153"/>
      <c r="I85" s="153"/>
      <c r="J85" s="153"/>
      <c r="K85" s="153"/>
      <c r="L85" s="153"/>
      <c r="M85" s="153"/>
      <c r="N85" s="153"/>
      <c r="O85" s="153"/>
    </row>
    <row r="86" spans="2:15" ht="15" customHeight="1">
      <c r="B86" s="153"/>
      <c r="C86" s="153"/>
      <c r="D86" s="153"/>
      <c r="E86" s="153"/>
      <c r="F86" s="153"/>
      <c r="G86" s="153"/>
      <c r="H86" s="153"/>
      <c r="I86" s="153"/>
      <c r="J86" s="153"/>
      <c r="K86" s="153"/>
      <c r="L86" s="153"/>
      <c r="M86" s="153"/>
      <c r="N86" s="153"/>
      <c r="O86" s="153"/>
    </row>
    <row r="87" spans="2:15" ht="15" customHeight="1">
      <c r="B87" s="153"/>
      <c r="C87" s="153"/>
      <c r="D87" s="153"/>
      <c r="E87" s="153"/>
      <c r="F87" s="153"/>
      <c r="G87" s="153"/>
      <c r="H87" s="153"/>
      <c r="I87" s="153"/>
      <c r="J87" s="153"/>
      <c r="K87" s="153"/>
      <c r="L87" s="153"/>
      <c r="M87" s="153"/>
      <c r="N87" s="153"/>
      <c r="O87" s="153"/>
    </row>
    <row r="88" spans="2:15" ht="15" customHeight="1">
      <c r="B88" s="153"/>
      <c r="C88" s="153"/>
      <c r="D88" s="153"/>
      <c r="E88" s="153"/>
      <c r="F88" s="153"/>
      <c r="G88" s="153"/>
      <c r="H88" s="153"/>
      <c r="I88" s="153"/>
      <c r="J88" s="153"/>
      <c r="K88" s="153"/>
      <c r="L88" s="153"/>
      <c r="M88" s="153"/>
      <c r="N88" s="153"/>
      <c r="O88" s="153"/>
    </row>
    <row r="89" spans="2:15" ht="15" customHeight="1">
      <c r="B89" s="153"/>
      <c r="C89" s="153"/>
      <c r="D89" s="153"/>
      <c r="E89" s="153"/>
      <c r="F89" s="153"/>
      <c r="G89" s="153"/>
      <c r="H89" s="153"/>
      <c r="I89" s="153"/>
      <c r="J89" s="153"/>
      <c r="K89" s="153"/>
      <c r="L89" s="153"/>
      <c r="M89" s="153"/>
      <c r="N89" s="153"/>
      <c r="O89" s="153"/>
    </row>
    <row r="90" spans="2:15" ht="15" customHeight="1">
      <c r="B90" s="153"/>
      <c r="C90" s="153"/>
      <c r="D90" s="153"/>
      <c r="E90" s="153"/>
      <c r="F90" s="153"/>
      <c r="G90" s="153"/>
      <c r="H90" s="153"/>
      <c r="I90" s="153"/>
      <c r="J90" s="153"/>
      <c r="K90" s="153"/>
      <c r="L90" s="153"/>
      <c r="M90" s="153"/>
      <c r="N90" s="153"/>
      <c r="O90" s="153"/>
    </row>
    <row r="91" spans="2:15" ht="15" customHeight="1">
      <c r="B91" s="153"/>
      <c r="C91" s="153"/>
      <c r="D91" s="153"/>
      <c r="E91" s="153"/>
      <c r="F91" s="153"/>
      <c r="G91" s="153"/>
      <c r="H91" s="153"/>
      <c r="I91" s="153"/>
      <c r="J91" s="153"/>
      <c r="K91" s="153"/>
      <c r="L91" s="153"/>
      <c r="M91" s="153"/>
      <c r="N91" s="153"/>
      <c r="O91" s="153"/>
    </row>
    <row r="92" spans="2:15" ht="15" customHeight="1">
      <c r="B92" s="153"/>
      <c r="C92" s="153"/>
      <c r="D92" s="153"/>
      <c r="E92" s="153"/>
      <c r="F92" s="153"/>
      <c r="G92" s="153"/>
      <c r="H92" s="153"/>
      <c r="I92" s="153"/>
      <c r="J92" s="153"/>
      <c r="K92" s="153"/>
      <c r="L92" s="153"/>
      <c r="M92" s="153"/>
      <c r="N92" s="153"/>
      <c r="O92" s="153"/>
    </row>
    <row r="93" spans="2:15" ht="15" customHeight="1">
      <c r="B93" s="153"/>
      <c r="C93" s="153"/>
      <c r="D93" s="153"/>
      <c r="E93" s="153"/>
      <c r="F93" s="153"/>
      <c r="G93" s="153"/>
      <c r="H93" s="153"/>
      <c r="I93" s="153"/>
      <c r="J93" s="153"/>
      <c r="K93" s="153"/>
      <c r="L93" s="153"/>
      <c r="M93" s="153"/>
      <c r="N93" s="153"/>
      <c r="O93" s="153"/>
    </row>
    <row r="94" spans="2:15" ht="15" customHeight="1">
      <c r="B94" s="153"/>
      <c r="C94" s="153"/>
      <c r="D94" s="153"/>
      <c r="E94" s="153"/>
      <c r="F94" s="153"/>
      <c r="G94" s="153"/>
      <c r="H94" s="153"/>
      <c r="I94" s="153"/>
      <c r="J94" s="153"/>
      <c r="K94" s="153"/>
      <c r="L94" s="153"/>
      <c r="M94" s="153"/>
      <c r="N94" s="153"/>
      <c r="O94" s="153"/>
    </row>
    <row r="95" spans="2:15" ht="15" customHeight="1">
      <c r="B95" s="153"/>
      <c r="C95" s="153"/>
      <c r="D95" s="153"/>
      <c r="E95" s="153"/>
      <c r="F95" s="153"/>
      <c r="G95" s="153"/>
      <c r="H95" s="153"/>
      <c r="I95" s="153"/>
      <c r="J95" s="153"/>
      <c r="K95" s="153"/>
      <c r="L95" s="153"/>
      <c r="M95" s="153"/>
      <c r="N95" s="153"/>
      <c r="O95" s="153"/>
    </row>
    <row r="96" spans="2:15" ht="15" customHeight="1">
      <c r="B96" s="153"/>
      <c r="C96" s="153"/>
      <c r="D96" s="153"/>
      <c r="E96" s="153"/>
      <c r="F96" s="153"/>
      <c r="G96" s="153"/>
      <c r="H96" s="153"/>
      <c r="I96" s="153"/>
      <c r="J96" s="153"/>
      <c r="K96" s="153"/>
      <c r="L96" s="153"/>
      <c r="M96" s="153"/>
      <c r="N96" s="153"/>
      <c r="O96" s="153"/>
    </row>
    <row r="97" spans="2:15" ht="15" customHeight="1">
      <c r="B97" s="153"/>
      <c r="C97" s="153"/>
      <c r="D97" s="153"/>
      <c r="E97" s="153"/>
      <c r="F97" s="153"/>
      <c r="G97" s="153"/>
      <c r="H97" s="153"/>
      <c r="I97" s="153"/>
      <c r="J97" s="153"/>
      <c r="K97" s="153"/>
      <c r="L97" s="153"/>
      <c r="M97" s="153"/>
      <c r="N97" s="153"/>
      <c r="O97" s="153"/>
    </row>
    <row r="98" spans="2:15" ht="15" customHeight="1">
      <c r="B98" s="153"/>
      <c r="C98" s="153"/>
      <c r="D98" s="153"/>
      <c r="E98" s="153"/>
      <c r="F98" s="153"/>
      <c r="G98" s="153"/>
      <c r="H98" s="153"/>
      <c r="I98" s="153"/>
      <c r="J98" s="153"/>
      <c r="K98" s="153"/>
      <c r="L98" s="153"/>
      <c r="M98" s="153"/>
      <c r="N98" s="153"/>
      <c r="O98" s="153"/>
    </row>
    <row r="99" spans="2:15" ht="15" customHeight="1">
      <c r="B99" s="153"/>
      <c r="C99" s="153"/>
      <c r="D99" s="153"/>
      <c r="E99" s="153"/>
      <c r="F99" s="153"/>
      <c r="G99" s="153"/>
      <c r="H99" s="153"/>
      <c r="I99" s="153"/>
      <c r="J99" s="153"/>
      <c r="K99" s="153"/>
      <c r="L99" s="153"/>
      <c r="M99" s="153"/>
      <c r="N99" s="153"/>
      <c r="O99" s="153"/>
    </row>
    <row r="100" spans="2:15" ht="15" customHeight="1">
      <c r="B100" s="153"/>
      <c r="C100" s="153"/>
      <c r="D100" s="153"/>
      <c r="E100" s="153"/>
      <c r="F100" s="153"/>
      <c r="G100" s="153"/>
      <c r="H100" s="153"/>
      <c r="I100" s="153"/>
      <c r="J100" s="153"/>
      <c r="K100" s="153"/>
      <c r="L100" s="153"/>
      <c r="M100" s="153"/>
      <c r="N100" s="153"/>
      <c r="O100" s="153"/>
    </row>
    <row r="101" spans="2:15" ht="15" customHeight="1">
      <c r="B101" s="153"/>
      <c r="C101" s="153"/>
      <c r="D101" s="153"/>
      <c r="E101" s="153"/>
      <c r="F101" s="153"/>
      <c r="G101" s="153"/>
      <c r="H101" s="153"/>
      <c r="I101" s="153"/>
      <c r="J101" s="153"/>
      <c r="K101" s="153"/>
      <c r="L101" s="153"/>
      <c r="M101" s="153"/>
      <c r="N101" s="153"/>
      <c r="O101" s="153"/>
    </row>
    <row r="102" spans="2:15" ht="15" customHeight="1">
      <c r="B102" s="153"/>
      <c r="C102" s="153"/>
      <c r="D102" s="153"/>
      <c r="E102" s="153"/>
      <c r="F102" s="153"/>
      <c r="G102" s="153"/>
      <c r="H102" s="153"/>
      <c r="I102" s="153"/>
      <c r="J102" s="153"/>
      <c r="K102" s="153"/>
      <c r="L102" s="153"/>
      <c r="M102" s="153"/>
      <c r="N102" s="153"/>
      <c r="O102" s="153"/>
    </row>
    <row r="103" spans="2:15" ht="15" customHeight="1">
      <c r="B103" s="153"/>
      <c r="C103" s="153"/>
      <c r="D103" s="153"/>
      <c r="E103" s="153"/>
      <c r="F103" s="153"/>
      <c r="G103" s="153"/>
      <c r="H103" s="153"/>
      <c r="I103" s="153"/>
      <c r="J103" s="153"/>
      <c r="K103" s="153"/>
      <c r="L103" s="153"/>
      <c r="M103" s="153"/>
      <c r="N103" s="153"/>
      <c r="O103" s="153"/>
    </row>
    <row r="104" spans="2:15" ht="15" customHeight="1">
      <c r="B104" s="153"/>
      <c r="C104" s="153"/>
      <c r="D104" s="153"/>
      <c r="E104" s="153"/>
      <c r="F104" s="153"/>
      <c r="G104" s="153"/>
      <c r="H104" s="153"/>
      <c r="I104" s="153"/>
      <c r="J104" s="153"/>
      <c r="K104" s="153"/>
      <c r="L104" s="153"/>
      <c r="M104" s="153"/>
      <c r="N104" s="153"/>
      <c r="O104" s="153"/>
    </row>
    <row r="105" spans="2:15" ht="15" customHeight="1">
      <c r="B105" s="153"/>
      <c r="C105" s="153"/>
      <c r="D105" s="153"/>
      <c r="E105" s="153"/>
      <c r="F105" s="153"/>
      <c r="G105" s="153"/>
      <c r="H105" s="153"/>
      <c r="I105" s="153"/>
      <c r="J105" s="153"/>
      <c r="K105" s="153"/>
      <c r="L105" s="153"/>
      <c r="M105" s="153"/>
      <c r="N105" s="153"/>
      <c r="O105" s="153"/>
    </row>
    <row r="106" spans="2:15" ht="15" customHeight="1">
      <c r="B106" s="153"/>
      <c r="C106" s="153"/>
      <c r="D106" s="153"/>
      <c r="E106" s="153"/>
      <c r="F106" s="153"/>
      <c r="G106" s="153"/>
      <c r="H106" s="153"/>
      <c r="I106" s="153"/>
      <c r="J106" s="153"/>
      <c r="K106" s="153"/>
      <c r="L106" s="153"/>
      <c r="M106" s="153"/>
      <c r="N106" s="153"/>
      <c r="O106" s="153"/>
    </row>
    <row r="107" spans="2:15" ht="15" customHeight="1">
      <c r="B107" s="153"/>
      <c r="C107" s="153"/>
      <c r="D107" s="153"/>
      <c r="E107" s="153"/>
      <c r="F107" s="153"/>
      <c r="G107" s="153"/>
      <c r="H107" s="153"/>
      <c r="I107" s="153"/>
      <c r="J107" s="153"/>
      <c r="K107" s="153"/>
      <c r="L107" s="153"/>
      <c r="M107" s="153"/>
      <c r="N107" s="153"/>
      <c r="O107" s="153"/>
    </row>
    <row r="108" spans="2:15" ht="15" customHeight="1">
      <c r="B108" s="153"/>
      <c r="C108" s="153"/>
      <c r="D108" s="153"/>
      <c r="E108" s="153"/>
      <c r="F108" s="153"/>
      <c r="G108" s="153"/>
      <c r="H108" s="153"/>
      <c r="I108" s="153"/>
      <c r="J108" s="153"/>
      <c r="K108" s="153"/>
      <c r="L108" s="153"/>
      <c r="M108" s="153"/>
      <c r="N108" s="153"/>
      <c r="O108" s="153"/>
    </row>
    <row r="109" spans="2:15" ht="15" customHeight="1">
      <c r="B109" s="153"/>
      <c r="C109" s="153"/>
      <c r="D109" s="153"/>
      <c r="E109" s="153"/>
      <c r="F109" s="153"/>
      <c r="G109" s="153"/>
      <c r="H109" s="153"/>
      <c r="I109" s="153"/>
      <c r="J109" s="153"/>
      <c r="K109" s="153"/>
      <c r="L109" s="153"/>
      <c r="M109" s="153"/>
      <c r="N109" s="153"/>
      <c r="O109" s="153"/>
    </row>
    <row r="110" spans="2:15" ht="15" customHeight="1">
      <c r="B110" s="153"/>
      <c r="C110" s="153"/>
      <c r="D110" s="153"/>
      <c r="E110" s="153"/>
      <c r="F110" s="153"/>
      <c r="G110" s="153"/>
      <c r="H110" s="153"/>
      <c r="I110" s="153"/>
      <c r="J110" s="153"/>
      <c r="K110" s="153"/>
      <c r="L110" s="153"/>
      <c r="M110" s="153"/>
      <c r="N110" s="153"/>
      <c r="O110" s="153"/>
    </row>
  </sheetData>
  <mergeCells count="1">
    <mergeCell ref="A41:O41"/>
  </mergeCells>
  <printOptions horizontalCentered="1"/>
  <pageMargins left="0.5" right="0.5" top="0.75" bottom="0.75" header="0.3" footer="0.3"/>
  <pageSetup scale="6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9B9A6-0F45-4E87-B27C-E6FD5CF5881B}">
  <sheetPr>
    <pageSetUpPr fitToPage="1"/>
  </sheetPr>
  <dimension ref="A1:R112"/>
  <sheetViews>
    <sheetView zoomScale="90" zoomScaleNormal="90" zoomScaleSheetLayoutView="80" workbookViewId="0"/>
  </sheetViews>
  <sheetFormatPr defaultRowHeight="15" customHeight="1"/>
  <cols>
    <col min="1" max="1" width="51.42578125" style="135" customWidth="1"/>
    <col min="2" max="15" width="10.42578125" style="135" customWidth="1"/>
    <col min="16" max="216" width="9.140625" style="135"/>
    <col min="217" max="217" width="61.5703125" style="135" customWidth="1"/>
    <col min="218" max="229" width="9.85546875" style="135" bestFit="1" customWidth="1"/>
    <col min="230" max="230" width="10.5703125" style="135" customWidth="1"/>
    <col min="231" max="231" width="10.5703125" style="135" bestFit="1" customWidth="1"/>
    <col min="232" max="472" width="9.140625" style="135"/>
    <col min="473" max="473" width="61.5703125" style="135" customWidth="1"/>
    <col min="474" max="485" width="9.85546875" style="135" bestFit="1" customWidth="1"/>
    <col min="486" max="486" width="10.5703125" style="135" customWidth="1"/>
    <col min="487" max="487" width="10.5703125" style="135" bestFit="1" customWidth="1"/>
    <col min="488" max="728" width="9.140625" style="135"/>
    <col min="729" max="729" width="61.5703125" style="135" customWidth="1"/>
    <col min="730" max="741" width="9.85546875" style="135" bestFit="1" customWidth="1"/>
    <col min="742" max="742" width="10.5703125" style="135" customWidth="1"/>
    <col min="743" max="743" width="10.5703125" style="135" bestFit="1" customWidth="1"/>
    <col min="744" max="984" width="9.140625" style="135"/>
    <col min="985" max="985" width="61.5703125" style="135" customWidth="1"/>
    <col min="986" max="997" width="9.85546875" style="135" bestFit="1" customWidth="1"/>
    <col min="998" max="998" width="10.5703125" style="135" customWidth="1"/>
    <col min="999" max="999" width="10.5703125" style="135" bestFit="1" customWidth="1"/>
    <col min="1000" max="1240" width="9.140625" style="135"/>
    <col min="1241" max="1241" width="61.5703125" style="135" customWidth="1"/>
    <col min="1242" max="1253" width="9.85546875" style="135" bestFit="1" customWidth="1"/>
    <col min="1254" max="1254" width="10.5703125" style="135" customWidth="1"/>
    <col min="1255" max="1255" width="10.5703125" style="135" bestFit="1" customWidth="1"/>
    <col min="1256" max="1496" width="9.140625" style="135"/>
    <col min="1497" max="1497" width="61.5703125" style="135" customWidth="1"/>
    <col min="1498" max="1509" width="9.85546875" style="135" bestFit="1" customWidth="1"/>
    <col min="1510" max="1510" width="10.5703125" style="135" customWidth="1"/>
    <col min="1511" max="1511" width="10.5703125" style="135" bestFit="1" customWidth="1"/>
    <col min="1512" max="1752" width="9.140625" style="135"/>
    <col min="1753" max="1753" width="61.5703125" style="135" customWidth="1"/>
    <col min="1754" max="1765" width="9.85546875" style="135" bestFit="1" customWidth="1"/>
    <col min="1766" max="1766" width="10.5703125" style="135" customWidth="1"/>
    <col min="1767" max="1767" width="10.5703125" style="135" bestFit="1" customWidth="1"/>
    <col min="1768" max="2008" width="9.140625" style="135"/>
    <col min="2009" max="2009" width="61.5703125" style="135" customWidth="1"/>
    <col min="2010" max="2021" width="9.85546875" style="135" bestFit="1" customWidth="1"/>
    <col min="2022" max="2022" width="10.5703125" style="135" customWidth="1"/>
    <col min="2023" max="2023" width="10.5703125" style="135" bestFit="1" customWidth="1"/>
    <col min="2024" max="2264" width="9.140625" style="135"/>
    <col min="2265" max="2265" width="61.5703125" style="135" customWidth="1"/>
    <col min="2266" max="2277" width="9.85546875" style="135" bestFit="1" customWidth="1"/>
    <col min="2278" max="2278" width="10.5703125" style="135" customWidth="1"/>
    <col min="2279" max="2279" width="10.5703125" style="135" bestFit="1" customWidth="1"/>
    <col min="2280" max="2520" width="9.140625" style="135"/>
    <col min="2521" max="2521" width="61.5703125" style="135" customWidth="1"/>
    <col min="2522" max="2533" width="9.85546875" style="135" bestFit="1" customWidth="1"/>
    <col min="2534" max="2534" width="10.5703125" style="135" customWidth="1"/>
    <col min="2535" max="2535" width="10.5703125" style="135" bestFit="1" customWidth="1"/>
    <col min="2536" max="2776" width="9.140625" style="135"/>
    <col min="2777" max="2777" width="61.5703125" style="135" customWidth="1"/>
    <col min="2778" max="2789" width="9.85546875" style="135" bestFit="1" customWidth="1"/>
    <col min="2790" max="2790" width="10.5703125" style="135" customWidth="1"/>
    <col min="2791" max="2791" width="10.5703125" style="135" bestFit="1" customWidth="1"/>
    <col min="2792" max="3032" width="9.140625" style="135"/>
    <col min="3033" max="3033" width="61.5703125" style="135" customWidth="1"/>
    <col min="3034" max="3045" width="9.85546875" style="135" bestFit="1" customWidth="1"/>
    <col min="3046" max="3046" width="10.5703125" style="135" customWidth="1"/>
    <col min="3047" max="3047" width="10.5703125" style="135" bestFit="1" customWidth="1"/>
    <col min="3048" max="3288" width="9.140625" style="135"/>
    <col min="3289" max="3289" width="61.5703125" style="135" customWidth="1"/>
    <col min="3290" max="3301" width="9.85546875" style="135" bestFit="1" customWidth="1"/>
    <col min="3302" max="3302" width="10.5703125" style="135" customWidth="1"/>
    <col min="3303" max="3303" width="10.5703125" style="135" bestFit="1" customWidth="1"/>
    <col min="3304" max="3544" width="9.140625" style="135"/>
    <col min="3545" max="3545" width="61.5703125" style="135" customWidth="1"/>
    <col min="3546" max="3557" width="9.85546875" style="135" bestFit="1" customWidth="1"/>
    <col min="3558" max="3558" width="10.5703125" style="135" customWidth="1"/>
    <col min="3559" max="3559" width="10.5703125" style="135" bestFit="1" customWidth="1"/>
    <col min="3560" max="3800" width="9.140625" style="135"/>
    <col min="3801" max="3801" width="61.5703125" style="135" customWidth="1"/>
    <col min="3802" max="3813" width="9.85546875" style="135" bestFit="1" customWidth="1"/>
    <col min="3814" max="3814" width="10.5703125" style="135" customWidth="1"/>
    <col min="3815" max="3815" width="10.5703125" style="135" bestFit="1" customWidth="1"/>
    <col min="3816" max="4056" width="9.140625" style="135"/>
    <col min="4057" max="4057" width="61.5703125" style="135" customWidth="1"/>
    <col min="4058" max="4069" width="9.85546875" style="135" bestFit="1" customWidth="1"/>
    <col min="4070" max="4070" width="10.5703125" style="135" customWidth="1"/>
    <col min="4071" max="4071" width="10.5703125" style="135" bestFit="1" customWidth="1"/>
    <col min="4072" max="4312" width="9.140625" style="135"/>
    <col min="4313" max="4313" width="61.5703125" style="135" customWidth="1"/>
    <col min="4314" max="4325" width="9.85546875" style="135" bestFit="1" customWidth="1"/>
    <col min="4326" max="4326" width="10.5703125" style="135" customWidth="1"/>
    <col min="4327" max="4327" width="10.5703125" style="135" bestFit="1" customWidth="1"/>
    <col min="4328" max="4568" width="9.140625" style="135"/>
    <col min="4569" max="4569" width="61.5703125" style="135" customWidth="1"/>
    <col min="4570" max="4581" width="9.85546875" style="135" bestFit="1" customWidth="1"/>
    <col min="4582" max="4582" width="10.5703125" style="135" customWidth="1"/>
    <col min="4583" max="4583" width="10.5703125" style="135" bestFit="1" customWidth="1"/>
    <col min="4584" max="4824" width="9.140625" style="135"/>
    <col min="4825" max="4825" width="61.5703125" style="135" customWidth="1"/>
    <col min="4826" max="4837" width="9.85546875" style="135" bestFit="1" customWidth="1"/>
    <col min="4838" max="4838" width="10.5703125" style="135" customWidth="1"/>
    <col min="4839" max="4839" width="10.5703125" style="135" bestFit="1" customWidth="1"/>
    <col min="4840" max="5080" width="9.140625" style="135"/>
    <col min="5081" max="5081" width="61.5703125" style="135" customWidth="1"/>
    <col min="5082" max="5093" width="9.85546875" style="135" bestFit="1" customWidth="1"/>
    <col min="5094" max="5094" width="10.5703125" style="135" customWidth="1"/>
    <col min="5095" max="5095" width="10.5703125" style="135" bestFit="1" customWidth="1"/>
    <col min="5096" max="5336" width="9.140625" style="135"/>
    <col min="5337" max="5337" width="61.5703125" style="135" customWidth="1"/>
    <col min="5338" max="5349" width="9.85546875" style="135" bestFit="1" customWidth="1"/>
    <col min="5350" max="5350" width="10.5703125" style="135" customWidth="1"/>
    <col min="5351" max="5351" width="10.5703125" style="135" bestFit="1" customWidth="1"/>
    <col min="5352" max="5592" width="9.140625" style="135"/>
    <col min="5593" max="5593" width="61.5703125" style="135" customWidth="1"/>
    <col min="5594" max="5605" width="9.85546875" style="135" bestFit="1" customWidth="1"/>
    <col min="5606" max="5606" width="10.5703125" style="135" customWidth="1"/>
    <col min="5607" max="5607" width="10.5703125" style="135" bestFit="1" customWidth="1"/>
    <col min="5608" max="5848" width="9.140625" style="135"/>
    <col min="5849" max="5849" width="61.5703125" style="135" customWidth="1"/>
    <col min="5850" max="5861" width="9.85546875" style="135" bestFit="1" customWidth="1"/>
    <col min="5862" max="5862" width="10.5703125" style="135" customWidth="1"/>
    <col min="5863" max="5863" width="10.5703125" style="135" bestFit="1" customWidth="1"/>
    <col min="5864" max="6104" width="9.140625" style="135"/>
    <col min="6105" max="6105" width="61.5703125" style="135" customWidth="1"/>
    <col min="6106" max="6117" width="9.85546875" style="135" bestFit="1" customWidth="1"/>
    <col min="6118" max="6118" width="10.5703125" style="135" customWidth="1"/>
    <col min="6119" max="6119" width="10.5703125" style="135" bestFit="1" customWidth="1"/>
    <col min="6120" max="6360" width="9.140625" style="135"/>
    <col min="6361" max="6361" width="61.5703125" style="135" customWidth="1"/>
    <col min="6362" max="6373" width="9.85546875" style="135" bestFit="1" customWidth="1"/>
    <col min="6374" max="6374" width="10.5703125" style="135" customWidth="1"/>
    <col min="6375" max="6375" width="10.5703125" style="135" bestFit="1" customWidth="1"/>
    <col min="6376" max="6616" width="9.140625" style="135"/>
    <col min="6617" max="6617" width="61.5703125" style="135" customWidth="1"/>
    <col min="6618" max="6629" width="9.85546875" style="135" bestFit="1" customWidth="1"/>
    <col min="6630" max="6630" width="10.5703125" style="135" customWidth="1"/>
    <col min="6631" max="6631" width="10.5703125" style="135" bestFit="1" customWidth="1"/>
    <col min="6632" max="6872" width="9.140625" style="135"/>
    <col min="6873" max="6873" width="61.5703125" style="135" customWidth="1"/>
    <col min="6874" max="6885" width="9.85546875" style="135" bestFit="1" customWidth="1"/>
    <col min="6886" max="6886" width="10.5703125" style="135" customWidth="1"/>
    <col min="6887" max="6887" width="10.5703125" style="135" bestFit="1" customWidth="1"/>
    <col min="6888" max="7128" width="9.140625" style="135"/>
    <col min="7129" max="7129" width="61.5703125" style="135" customWidth="1"/>
    <col min="7130" max="7141" width="9.85546875" style="135" bestFit="1" customWidth="1"/>
    <col min="7142" max="7142" width="10.5703125" style="135" customWidth="1"/>
    <col min="7143" max="7143" width="10.5703125" style="135" bestFit="1" customWidth="1"/>
    <col min="7144" max="7384" width="9.140625" style="135"/>
    <col min="7385" max="7385" width="61.5703125" style="135" customWidth="1"/>
    <col min="7386" max="7397" width="9.85546875" style="135" bestFit="1" customWidth="1"/>
    <col min="7398" max="7398" width="10.5703125" style="135" customWidth="1"/>
    <col min="7399" max="7399" width="10.5703125" style="135" bestFit="1" customWidth="1"/>
    <col min="7400" max="7640" width="9.140625" style="135"/>
    <col min="7641" max="7641" width="61.5703125" style="135" customWidth="1"/>
    <col min="7642" max="7653" width="9.85546875" style="135" bestFit="1" customWidth="1"/>
    <col min="7654" max="7654" width="10.5703125" style="135" customWidth="1"/>
    <col min="7655" max="7655" width="10.5703125" style="135" bestFit="1" customWidth="1"/>
    <col min="7656" max="7896" width="9.140625" style="135"/>
    <col min="7897" max="7897" width="61.5703125" style="135" customWidth="1"/>
    <col min="7898" max="7909" width="9.85546875" style="135" bestFit="1" customWidth="1"/>
    <col min="7910" max="7910" width="10.5703125" style="135" customWidth="1"/>
    <col min="7911" max="7911" width="10.5703125" style="135" bestFit="1" customWidth="1"/>
    <col min="7912" max="8152" width="9.140625" style="135"/>
    <col min="8153" max="8153" width="61.5703125" style="135" customWidth="1"/>
    <col min="8154" max="8165" width="9.85546875" style="135" bestFit="1" customWidth="1"/>
    <col min="8166" max="8166" width="10.5703125" style="135" customWidth="1"/>
    <col min="8167" max="8167" width="10.5703125" style="135" bestFit="1" customWidth="1"/>
    <col min="8168" max="8408" width="9.140625" style="135"/>
    <col min="8409" max="8409" width="61.5703125" style="135" customWidth="1"/>
    <col min="8410" max="8421" width="9.85546875" style="135" bestFit="1" customWidth="1"/>
    <col min="8422" max="8422" width="10.5703125" style="135" customWidth="1"/>
    <col min="8423" max="8423" width="10.5703125" style="135" bestFit="1" customWidth="1"/>
    <col min="8424" max="8664" width="9.140625" style="135"/>
    <col min="8665" max="8665" width="61.5703125" style="135" customWidth="1"/>
    <col min="8666" max="8677" width="9.85546875" style="135" bestFit="1" customWidth="1"/>
    <col min="8678" max="8678" width="10.5703125" style="135" customWidth="1"/>
    <col min="8679" max="8679" width="10.5703125" style="135" bestFit="1" customWidth="1"/>
    <col min="8680" max="8920" width="9.140625" style="135"/>
    <col min="8921" max="8921" width="61.5703125" style="135" customWidth="1"/>
    <col min="8922" max="8933" width="9.85546875" style="135" bestFit="1" customWidth="1"/>
    <col min="8934" max="8934" width="10.5703125" style="135" customWidth="1"/>
    <col min="8935" max="8935" width="10.5703125" style="135" bestFit="1" customWidth="1"/>
    <col min="8936" max="9176" width="9.140625" style="135"/>
    <col min="9177" max="9177" width="61.5703125" style="135" customWidth="1"/>
    <col min="9178" max="9189" width="9.85546875" style="135" bestFit="1" customWidth="1"/>
    <col min="9190" max="9190" width="10.5703125" style="135" customWidth="1"/>
    <col min="9191" max="9191" width="10.5703125" style="135" bestFit="1" customWidth="1"/>
    <col min="9192" max="9432" width="9.140625" style="135"/>
    <col min="9433" max="9433" width="61.5703125" style="135" customWidth="1"/>
    <col min="9434" max="9445" width="9.85546875" style="135" bestFit="1" customWidth="1"/>
    <col min="9446" max="9446" width="10.5703125" style="135" customWidth="1"/>
    <col min="9447" max="9447" width="10.5703125" style="135" bestFit="1" customWidth="1"/>
    <col min="9448" max="9688" width="9.140625" style="135"/>
    <col min="9689" max="9689" width="61.5703125" style="135" customWidth="1"/>
    <col min="9690" max="9701" width="9.85546875" style="135" bestFit="1" customWidth="1"/>
    <col min="9702" max="9702" width="10.5703125" style="135" customWidth="1"/>
    <col min="9703" max="9703" width="10.5703125" style="135" bestFit="1" customWidth="1"/>
    <col min="9704" max="9944" width="9.140625" style="135"/>
    <col min="9945" max="9945" width="61.5703125" style="135" customWidth="1"/>
    <col min="9946" max="9957" width="9.85546875" style="135" bestFit="1" customWidth="1"/>
    <col min="9958" max="9958" width="10.5703125" style="135" customWidth="1"/>
    <col min="9959" max="9959" width="10.5703125" style="135" bestFit="1" customWidth="1"/>
    <col min="9960" max="10200" width="9.140625" style="135"/>
    <col min="10201" max="10201" width="61.5703125" style="135" customWidth="1"/>
    <col min="10202" max="10213" width="9.85546875" style="135" bestFit="1" customWidth="1"/>
    <col min="10214" max="10214" width="10.5703125" style="135" customWidth="1"/>
    <col min="10215" max="10215" width="10.5703125" style="135" bestFit="1" customWidth="1"/>
    <col min="10216" max="10456" width="9.140625" style="135"/>
    <col min="10457" max="10457" width="61.5703125" style="135" customWidth="1"/>
    <col min="10458" max="10469" width="9.85546875" style="135" bestFit="1" customWidth="1"/>
    <col min="10470" max="10470" width="10.5703125" style="135" customWidth="1"/>
    <col min="10471" max="10471" width="10.5703125" style="135" bestFit="1" customWidth="1"/>
    <col min="10472" max="10712" width="9.140625" style="135"/>
    <col min="10713" max="10713" width="61.5703125" style="135" customWidth="1"/>
    <col min="10714" max="10725" width="9.85546875" style="135" bestFit="1" customWidth="1"/>
    <col min="10726" max="10726" width="10.5703125" style="135" customWidth="1"/>
    <col min="10727" max="10727" width="10.5703125" style="135" bestFit="1" customWidth="1"/>
    <col min="10728" max="10968" width="9.140625" style="135"/>
    <col min="10969" max="10969" width="61.5703125" style="135" customWidth="1"/>
    <col min="10970" max="10981" width="9.85546875" style="135" bestFit="1" customWidth="1"/>
    <col min="10982" max="10982" width="10.5703125" style="135" customWidth="1"/>
    <col min="10983" max="10983" width="10.5703125" style="135" bestFit="1" customWidth="1"/>
    <col min="10984" max="11224" width="9.140625" style="135"/>
    <col min="11225" max="11225" width="61.5703125" style="135" customWidth="1"/>
    <col min="11226" max="11237" width="9.85546875" style="135" bestFit="1" customWidth="1"/>
    <col min="11238" max="11238" width="10.5703125" style="135" customWidth="1"/>
    <col min="11239" max="11239" width="10.5703125" style="135" bestFit="1" customWidth="1"/>
    <col min="11240" max="11480" width="9.140625" style="135"/>
    <col min="11481" max="11481" width="61.5703125" style="135" customWidth="1"/>
    <col min="11482" max="11493" width="9.85546875" style="135" bestFit="1" customWidth="1"/>
    <col min="11494" max="11494" width="10.5703125" style="135" customWidth="1"/>
    <col min="11495" max="11495" width="10.5703125" style="135" bestFit="1" customWidth="1"/>
    <col min="11496" max="11736" width="9.140625" style="135"/>
    <col min="11737" max="11737" width="61.5703125" style="135" customWidth="1"/>
    <col min="11738" max="11749" width="9.85546875" style="135" bestFit="1" customWidth="1"/>
    <col min="11750" max="11750" width="10.5703125" style="135" customWidth="1"/>
    <col min="11751" max="11751" width="10.5703125" style="135" bestFit="1" customWidth="1"/>
    <col min="11752" max="11992" width="9.140625" style="135"/>
    <col min="11993" max="11993" width="61.5703125" style="135" customWidth="1"/>
    <col min="11994" max="12005" width="9.85546875" style="135" bestFit="1" customWidth="1"/>
    <col min="12006" max="12006" width="10.5703125" style="135" customWidth="1"/>
    <col min="12007" max="12007" width="10.5703125" style="135" bestFit="1" customWidth="1"/>
    <col min="12008" max="12248" width="9.140625" style="135"/>
    <col min="12249" max="12249" width="61.5703125" style="135" customWidth="1"/>
    <col min="12250" max="12261" width="9.85546875" style="135" bestFit="1" customWidth="1"/>
    <col min="12262" max="12262" width="10.5703125" style="135" customWidth="1"/>
    <col min="12263" max="12263" width="10.5703125" style="135" bestFit="1" customWidth="1"/>
    <col min="12264" max="12504" width="9.140625" style="135"/>
    <col min="12505" max="12505" width="61.5703125" style="135" customWidth="1"/>
    <col min="12506" max="12517" width="9.85546875" style="135" bestFit="1" customWidth="1"/>
    <col min="12518" max="12518" width="10.5703125" style="135" customWidth="1"/>
    <col min="12519" max="12519" width="10.5703125" style="135" bestFit="1" customWidth="1"/>
    <col min="12520" max="12760" width="9.140625" style="135"/>
    <col min="12761" max="12761" width="61.5703125" style="135" customWidth="1"/>
    <col min="12762" max="12773" width="9.85546875" style="135" bestFit="1" customWidth="1"/>
    <col min="12774" max="12774" width="10.5703125" style="135" customWidth="1"/>
    <col min="12775" max="12775" width="10.5703125" style="135" bestFit="1" customWidth="1"/>
    <col min="12776" max="13016" width="9.140625" style="135"/>
    <col min="13017" max="13017" width="61.5703125" style="135" customWidth="1"/>
    <col min="13018" max="13029" width="9.85546875" style="135" bestFit="1" customWidth="1"/>
    <col min="13030" max="13030" width="10.5703125" style="135" customWidth="1"/>
    <col min="13031" max="13031" width="10.5703125" style="135" bestFit="1" customWidth="1"/>
    <col min="13032" max="13272" width="9.140625" style="135"/>
    <col min="13273" max="13273" width="61.5703125" style="135" customWidth="1"/>
    <col min="13274" max="13285" width="9.85546875" style="135" bestFit="1" customWidth="1"/>
    <col min="13286" max="13286" width="10.5703125" style="135" customWidth="1"/>
    <col min="13287" max="13287" width="10.5703125" style="135" bestFit="1" customWidth="1"/>
    <col min="13288" max="13528" width="9.140625" style="135"/>
    <col min="13529" max="13529" width="61.5703125" style="135" customWidth="1"/>
    <col min="13530" max="13541" width="9.85546875" style="135" bestFit="1" customWidth="1"/>
    <col min="13542" max="13542" width="10.5703125" style="135" customWidth="1"/>
    <col min="13543" max="13543" width="10.5703125" style="135" bestFit="1" customWidth="1"/>
    <col min="13544" max="13784" width="9.140625" style="135"/>
    <col min="13785" max="13785" width="61.5703125" style="135" customWidth="1"/>
    <col min="13786" max="13797" width="9.85546875" style="135" bestFit="1" customWidth="1"/>
    <col min="13798" max="13798" width="10.5703125" style="135" customWidth="1"/>
    <col min="13799" max="13799" width="10.5703125" style="135" bestFit="1" customWidth="1"/>
    <col min="13800" max="14040" width="9.140625" style="135"/>
    <col min="14041" max="14041" width="61.5703125" style="135" customWidth="1"/>
    <col min="14042" max="14053" width="9.85546875" style="135" bestFit="1" customWidth="1"/>
    <col min="14054" max="14054" width="10.5703125" style="135" customWidth="1"/>
    <col min="14055" max="14055" width="10.5703125" style="135" bestFit="1" customWidth="1"/>
    <col min="14056" max="14296" width="9.140625" style="135"/>
    <col min="14297" max="14297" width="61.5703125" style="135" customWidth="1"/>
    <col min="14298" max="14309" width="9.85546875" style="135" bestFit="1" customWidth="1"/>
    <col min="14310" max="14310" width="10.5703125" style="135" customWidth="1"/>
    <col min="14311" max="14311" width="10.5703125" style="135" bestFit="1" customWidth="1"/>
    <col min="14312" max="14552" width="9.140625" style="135"/>
    <col min="14553" max="14553" width="61.5703125" style="135" customWidth="1"/>
    <col min="14554" max="14565" width="9.85546875" style="135" bestFit="1" customWidth="1"/>
    <col min="14566" max="14566" width="10.5703125" style="135" customWidth="1"/>
    <col min="14567" max="14567" width="10.5703125" style="135" bestFit="1" customWidth="1"/>
    <col min="14568" max="14808" width="9.140625" style="135"/>
    <col min="14809" max="14809" width="61.5703125" style="135" customWidth="1"/>
    <col min="14810" max="14821" width="9.85546875" style="135" bestFit="1" customWidth="1"/>
    <col min="14822" max="14822" width="10.5703125" style="135" customWidth="1"/>
    <col min="14823" max="14823" width="10.5703125" style="135" bestFit="1" customWidth="1"/>
    <col min="14824" max="15064" width="9.140625" style="135"/>
    <col min="15065" max="15065" width="61.5703125" style="135" customWidth="1"/>
    <col min="15066" max="15077" width="9.85546875" style="135" bestFit="1" customWidth="1"/>
    <col min="15078" max="15078" width="10.5703125" style="135" customWidth="1"/>
    <col min="15079" max="15079" width="10.5703125" style="135" bestFit="1" customWidth="1"/>
    <col min="15080" max="15320" width="9.140625" style="135"/>
    <col min="15321" max="15321" width="61.5703125" style="135" customWidth="1"/>
    <col min="15322" max="15333" width="9.85546875" style="135" bestFit="1" customWidth="1"/>
    <col min="15334" max="15334" width="10.5703125" style="135" customWidth="1"/>
    <col min="15335" max="15335" width="10.5703125" style="135" bestFit="1" customWidth="1"/>
    <col min="15336" max="15576" width="9.140625" style="135"/>
    <col min="15577" max="15577" width="61.5703125" style="135" customWidth="1"/>
    <col min="15578" max="15589" width="9.85546875" style="135" bestFit="1" customWidth="1"/>
    <col min="15590" max="15590" width="10.5703125" style="135" customWidth="1"/>
    <col min="15591" max="15591" width="10.5703125" style="135" bestFit="1" customWidth="1"/>
    <col min="15592" max="15832" width="9.140625" style="135"/>
    <col min="15833" max="15833" width="61.5703125" style="135" customWidth="1"/>
    <col min="15834" max="15845" width="9.85546875" style="135" bestFit="1" customWidth="1"/>
    <col min="15846" max="15846" width="10.5703125" style="135" customWidth="1"/>
    <col min="15847" max="15847" width="10.5703125" style="135" bestFit="1" customWidth="1"/>
    <col min="15848" max="16088" width="9.140625" style="135"/>
    <col min="16089" max="16089" width="61.5703125" style="135" customWidth="1"/>
    <col min="16090" max="16101" width="9.85546875" style="135" bestFit="1" customWidth="1"/>
    <col min="16102" max="16102" width="10.5703125" style="135" customWidth="1"/>
    <col min="16103" max="16103" width="10.5703125" style="135" bestFit="1" customWidth="1"/>
    <col min="16104" max="16384" width="9.140625" style="135"/>
  </cols>
  <sheetData>
    <row r="1" spans="1:15" ht="18.75">
      <c r="A1" s="133" t="s">
        <v>552</v>
      </c>
      <c r="B1" s="134"/>
      <c r="C1" s="134"/>
      <c r="D1" s="134"/>
      <c r="E1" s="134"/>
      <c r="F1" s="134"/>
      <c r="G1" s="134"/>
      <c r="H1" s="134"/>
      <c r="I1" s="134"/>
      <c r="J1" s="134"/>
      <c r="K1" s="134"/>
      <c r="L1" s="134"/>
      <c r="M1" s="134"/>
      <c r="N1" s="134"/>
      <c r="O1" s="134"/>
    </row>
    <row r="2" spans="1:15" ht="15" customHeight="1">
      <c r="A2" s="134" t="s">
        <v>203</v>
      </c>
      <c r="B2" s="134"/>
      <c r="C2" s="134"/>
      <c r="D2" s="134"/>
      <c r="E2" s="134"/>
      <c r="F2" s="134"/>
      <c r="G2" s="134"/>
      <c r="H2" s="134"/>
      <c r="I2" s="134"/>
      <c r="J2" s="134"/>
      <c r="K2" s="134"/>
      <c r="L2" s="134"/>
      <c r="M2" s="134"/>
      <c r="N2" s="134"/>
      <c r="O2" s="134"/>
    </row>
    <row r="3" spans="1:15" s="138" customFormat="1" ht="15" customHeight="1">
      <c r="A3" s="136"/>
      <c r="B3" s="136"/>
      <c r="C3" s="136"/>
      <c r="D3" s="136"/>
      <c r="E3" s="136"/>
      <c r="F3" s="136"/>
      <c r="G3" s="136"/>
      <c r="H3" s="136"/>
      <c r="I3" s="136"/>
      <c r="J3" s="136"/>
      <c r="K3" s="136"/>
      <c r="L3" s="136"/>
      <c r="M3" s="136"/>
      <c r="N3" s="137" t="s">
        <v>204</v>
      </c>
      <c r="O3" s="137"/>
    </row>
    <row r="4" spans="1:15" s="142" customFormat="1" ht="15" customHeight="1">
      <c r="A4" s="139"/>
      <c r="B4" s="140">
        <v>2021</v>
      </c>
      <c r="C4" s="140">
        <v>2022</v>
      </c>
      <c r="D4" s="140">
        <v>2023</v>
      </c>
      <c r="E4" s="140">
        <v>2024</v>
      </c>
      <c r="F4" s="140">
        <v>2025</v>
      </c>
      <c r="G4" s="140">
        <v>2026</v>
      </c>
      <c r="H4" s="140">
        <v>2027</v>
      </c>
      <c r="I4" s="140">
        <v>2028</v>
      </c>
      <c r="J4" s="140">
        <v>2029</v>
      </c>
      <c r="K4" s="140">
        <v>2030</v>
      </c>
      <c r="L4" s="140">
        <v>2031</v>
      </c>
      <c r="M4" s="140">
        <v>2032</v>
      </c>
      <c r="N4" s="141" t="s">
        <v>25</v>
      </c>
      <c r="O4" s="141" t="s">
        <v>26</v>
      </c>
    </row>
    <row r="5" spans="1:15" s="142" customFormat="1" ht="15" customHeight="1">
      <c r="B5" s="143"/>
      <c r="C5" s="143"/>
      <c r="D5" s="143"/>
      <c r="E5" s="143"/>
      <c r="F5" s="143"/>
      <c r="G5" s="143"/>
      <c r="H5" s="143"/>
      <c r="I5" s="143"/>
      <c r="J5" s="143"/>
      <c r="K5" s="143"/>
      <c r="L5" s="143"/>
      <c r="M5" s="143"/>
      <c r="N5" s="144"/>
      <c r="O5" s="144"/>
    </row>
    <row r="6" spans="1:15" ht="15" customHeight="1">
      <c r="A6" s="145" t="s">
        <v>175</v>
      </c>
    </row>
    <row r="7" spans="1:15" ht="15" customHeight="1">
      <c r="A7" s="146" t="s">
        <v>176</v>
      </c>
    </row>
    <row r="8" spans="1:15" ht="15" customHeight="1">
      <c r="A8" s="146" t="s">
        <v>177</v>
      </c>
      <c r="B8" s="147">
        <v>3.3159999999999998</v>
      </c>
      <c r="C8" s="147">
        <v>3.0179999999999998</v>
      </c>
      <c r="D8" s="147">
        <v>3.0710000000000002</v>
      </c>
      <c r="E8" s="147">
        <v>3.052</v>
      </c>
      <c r="F8" s="147">
        <v>2.9489999999999998</v>
      </c>
      <c r="G8" s="147">
        <v>2.855</v>
      </c>
      <c r="H8" s="147">
        <v>2.774</v>
      </c>
      <c r="I8" s="147">
        <v>2.6829999999999998</v>
      </c>
      <c r="J8" s="147">
        <v>2.5950000000000002</v>
      </c>
      <c r="K8" s="147">
        <v>2.5070000000000001</v>
      </c>
      <c r="L8" s="147">
        <v>2.4159999999999999</v>
      </c>
      <c r="M8" s="147">
        <v>2.331</v>
      </c>
      <c r="N8" s="147">
        <v>2.94</v>
      </c>
      <c r="O8" s="147">
        <v>2.7229999999999999</v>
      </c>
    </row>
    <row r="9" spans="1:15" ht="15" customHeight="1">
      <c r="A9" s="146" t="s">
        <v>178</v>
      </c>
      <c r="B9" s="148">
        <v>4.0010000000000003</v>
      </c>
      <c r="C9" s="148">
        <v>3.819</v>
      </c>
      <c r="D9" s="148">
        <v>3.59</v>
      </c>
      <c r="E9" s="148">
        <v>3.6909999999999998</v>
      </c>
      <c r="F9" s="148">
        <v>3.6040000000000001</v>
      </c>
      <c r="G9" s="148">
        <v>3.4790000000000001</v>
      </c>
      <c r="H9" s="148">
        <v>3.3530000000000002</v>
      </c>
      <c r="I9" s="148">
        <v>3.2080000000000002</v>
      </c>
      <c r="J9" s="148">
        <v>3.1040000000000001</v>
      </c>
      <c r="K9" s="148">
        <v>3.0049999999999999</v>
      </c>
      <c r="L9" s="148">
        <v>2.9140000000000001</v>
      </c>
      <c r="M9" s="148">
        <v>2.8359999999999999</v>
      </c>
      <c r="N9" s="148">
        <v>3.5430000000000001</v>
      </c>
      <c r="O9" s="148">
        <v>3.278</v>
      </c>
    </row>
    <row r="10" spans="1:15" ht="15" customHeight="1">
      <c r="A10" s="146" t="s">
        <v>179</v>
      </c>
      <c r="B10" s="147">
        <v>7.3170000000000002</v>
      </c>
      <c r="C10" s="147">
        <v>6.8369999999999997</v>
      </c>
      <c r="D10" s="147">
        <v>6.6609999999999996</v>
      </c>
      <c r="E10" s="147">
        <v>6.742</v>
      </c>
      <c r="F10" s="147">
        <v>6.5519999999999996</v>
      </c>
      <c r="G10" s="147">
        <v>6.335</v>
      </c>
      <c r="H10" s="147">
        <v>6.1269999999999998</v>
      </c>
      <c r="I10" s="147">
        <v>5.89</v>
      </c>
      <c r="J10" s="147">
        <v>5.7</v>
      </c>
      <c r="K10" s="147">
        <v>5.5119999999999996</v>
      </c>
      <c r="L10" s="147">
        <v>5.33</v>
      </c>
      <c r="M10" s="147">
        <v>5.1660000000000004</v>
      </c>
      <c r="N10" s="147">
        <v>6.4829999999999997</v>
      </c>
      <c r="O10" s="147">
        <v>6.0019999999999998</v>
      </c>
    </row>
    <row r="11" spans="1:15" ht="15" customHeight="1">
      <c r="A11" s="146" t="s">
        <v>180</v>
      </c>
      <c r="B11" s="147"/>
      <c r="C11" s="147"/>
      <c r="D11" s="147"/>
      <c r="E11" s="147"/>
      <c r="F11" s="147"/>
      <c r="G11" s="147"/>
      <c r="H11" s="147"/>
      <c r="I11" s="147"/>
      <c r="J11" s="147"/>
      <c r="K11" s="147"/>
      <c r="L11" s="147"/>
      <c r="M11" s="147"/>
      <c r="N11" s="147"/>
      <c r="O11" s="147"/>
    </row>
    <row r="12" spans="1:15" ht="15" customHeight="1">
      <c r="A12" s="146" t="s">
        <v>181</v>
      </c>
      <c r="B12" s="147">
        <v>5.0469999999999997</v>
      </c>
      <c r="C12" s="147">
        <v>4.9080000000000004</v>
      </c>
      <c r="D12" s="147">
        <v>5.0910000000000002</v>
      </c>
      <c r="E12" s="147">
        <v>5.2859999999999996</v>
      </c>
      <c r="F12" s="147">
        <v>5.3959999999999999</v>
      </c>
      <c r="G12" s="147">
        <v>5.492</v>
      </c>
      <c r="H12" s="147">
        <v>5.5819999999999999</v>
      </c>
      <c r="I12" s="147">
        <v>5.6680000000000001</v>
      </c>
      <c r="J12" s="147">
        <v>5.7350000000000003</v>
      </c>
      <c r="K12" s="147">
        <v>5.7889999999999997</v>
      </c>
      <c r="L12" s="147">
        <v>5.8330000000000002</v>
      </c>
      <c r="M12" s="147">
        <v>5.87</v>
      </c>
      <c r="N12" s="147">
        <v>5.37</v>
      </c>
      <c r="O12" s="147">
        <v>5.5739999999999998</v>
      </c>
    </row>
    <row r="13" spans="1:15" ht="15" customHeight="1">
      <c r="A13" s="146" t="s">
        <v>127</v>
      </c>
      <c r="B13" s="147">
        <v>3.08</v>
      </c>
      <c r="C13" s="147">
        <v>3.0449999999999999</v>
      </c>
      <c r="D13" s="147">
        <v>3.1949999999999998</v>
      </c>
      <c r="E13" s="147">
        <v>3.0939999999999999</v>
      </c>
      <c r="F13" s="147">
        <v>3.4039999999999999</v>
      </c>
      <c r="G13" s="147">
        <v>3.5289999999999999</v>
      </c>
      <c r="H13" s="147">
        <v>3.7210000000000001</v>
      </c>
      <c r="I13" s="147">
        <v>4.0670000000000002</v>
      </c>
      <c r="J13" s="147">
        <v>3.7490000000000001</v>
      </c>
      <c r="K13" s="147">
        <v>4.0640000000000001</v>
      </c>
      <c r="L13" s="147">
        <v>4.1580000000000004</v>
      </c>
      <c r="M13" s="147">
        <v>4.2469999999999999</v>
      </c>
      <c r="N13" s="147">
        <v>3.3889999999999998</v>
      </c>
      <c r="O13" s="147">
        <v>3.7229999999999999</v>
      </c>
    </row>
    <row r="14" spans="1:15" ht="15" customHeight="1">
      <c r="A14" s="146" t="s">
        <v>124</v>
      </c>
      <c r="B14" s="147">
        <v>2.3279999999999998</v>
      </c>
      <c r="C14" s="147">
        <v>2.3759999999999999</v>
      </c>
      <c r="D14" s="147">
        <v>2.0670000000000002</v>
      </c>
      <c r="E14" s="147">
        <v>2.0590000000000002</v>
      </c>
      <c r="F14" s="147">
        <v>2.0939999999999999</v>
      </c>
      <c r="G14" s="147">
        <v>2.1150000000000002</v>
      </c>
      <c r="H14" s="147">
        <v>2.1459999999999999</v>
      </c>
      <c r="I14" s="147">
        <v>2.1880000000000002</v>
      </c>
      <c r="J14" s="147">
        <v>2.23</v>
      </c>
      <c r="K14" s="147">
        <v>2.2749999999999999</v>
      </c>
      <c r="L14" s="147">
        <v>2.3090000000000002</v>
      </c>
      <c r="M14" s="147">
        <v>2.347</v>
      </c>
      <c r="N14" s="147">
        <v>2.0960000000000001</v>
      </c>
      <c r="O14" s="147">
        <v>2.1829999999999998</v>
      </c>
    </row>
    <row r="15" spans="1:15" ht="15" customHeight="1">
      <c r="A15" s="146" t="s">
        <v>182</v>
      </c>
      <c r="B15" s="148">
        <v>11.157999999999999</v>
      </c>
      <c r="C15" s="148">
        <v>5.2569999999999997</v>
      </c>
      <c r="D15" s="148">
        <v>3.7839999999999998</v>
      </c>
      <c r="E15" s="148">
        <v>3.516</v>
      </c>
      <c r="F15" s="148">
        <v>3.3530000000000002</v>
      </c>
      <c r="G15" s="148">
        <v>3.222</v>
      </c>
      <c r="H15" s="148">
        <v>3.1259999999999999</v>
      </c>
      <c r="I15" s="148">
        <v>3.2330000000000001</v>
      </c>
      <c r="J15" s="148">
        <v>3.09</v>
      </c>
      <c r="K15" s="148">
        <v>3.097</v>
      </c>
      <c r="L15" s="148">
        <v>3.0339999999999998</v>
      </c>
      <c r="M15" s="148">
        <v>3.0139999999999998</v>
      </c>
      <c r="N15" s="148">
        <v>3.4</v>
      </c>
      <c r="O15" s="148">
        <v>3.2469999999999999</v>
      </c>
    </row>
    <row r="16" spans="1:15" ht="15" customHeight="1">
      <c r="A16" s="146" t="s">
        <v>183</v>
      </c>
      <c r="B16" s="147">
        <v>21.613</v>
      </c>
      <c r="C16" s="147">
        <v>15.586</v>
      </c>
      <c r="D16" s="147">
        <v>14.135999999999999</v>
      </c>
      <c r="E16" s="147">
        <v>13.956</v>
      </c>
      <c r="F16" s="147">
        <v>14.247</v>
      </c>
      <c r="G16" s="147">
        <v>14.358000000000001</v>
      </c>
      <c r="H16" s="147">
        <v>14.574999999999999</v>
      </c>
      <c r="I16" s="147">
        <v>15.156000000000001</v>
      </c>
      <c r="J16" s="147">
        <v>14.804</v>
      </c>
      <c r="K16" s="147">
        <v>15.224</v>
      </c>
      <c r="L16" s="147">
        <v>15.334</v>
      </c>
      <c r="M16" s="147">
        <v>15.477</v>
      </c>
      <c r="N16" s="147">
        <v>14.255000000000001</v>
      </c>
      <c r="O16" s="147">
        <v>14.727</v>
      </c>
    </row>
    <row r="17" spans="1:15" ht="15" customHeight="1">
      <c r="A17" s="146" t="s">
        <v>184</v>
      </c>
      <c r="B17" s="148">
        <v>1.575</v>
      </c>
      <c r="C17" s="148">
        <v>1.7869999999999999</v>
      </c>
      <c r="D17" s="148">
        <v>2.1269999999999998</v>
      </c>
      <c r="E17" s="148">
        <v>2.2999999999999998</v>
      </c>
      <c r="F17" s="148">
        <v>2.4430000000000001</v>
      </c>
      <c r="G17" s="148">
        <v>2.5550000000000002</v>
      </c>
      <c r="H17" s="148">
        <v>2.661</v>
      </c>
      <c r="I17" s="148">
        <v>2.746</v>
      </c>
      <c r="J17" s="148">
        <v>2.802</v>
      </c>
      <c r="K17" s="148">
        <v>2.8370000000000002</v>
      </c>
      <c r="L17" s="148">
        <v>2.8839999999999999</v>
      </c>
      <c r="M17" s="148">
        <v>2.9289999999999998</v>
      </c>
      <c r="N17" s="148">
        <v>2.4169999999999998</v>
      </c>
      <c r="O17" s="148">
        <v>2.6280000000000001</v>
      </c>
    </row>
    <row r="18" spans="1:15" ht="15" customHeight="1">
      <c r="A18" s="146" t="s">
        <v>185</v>
      </c>
      <c r="B18" s="147">
        <v>30.504999999999999</v>
      </c>
      <c r="C18" s="147">
        <v>24.21</v>
      </c>
      <c r="D18" s="147">
        <v>22.923999999999999</v>
      </c>
      <c r="E18" s="147">
        <v>22.998000000000001</v>
      </c>
      <c r="F18" s="147">
        <v>23.242999999999999</v>
      </c>
      <c r="G18" s="147">
        <v>23.248000000000001</v>
      </c>
      <c r="H18" s="147">
        <v>23.363</v>
      </c>
      <c r="I18" s="147">
        <v>23.792000000000002</v>
      </c>
      <c r="J18" s="147">
        <v>23.306000000000001</v>
      </c>
      <c r="K18" s="147">
        <v>23.574000000000002</v>
      </c>
      <c r="L18" s="147">
        <v>23.547999999999998</v>
      </c>
      <c r="M18" s="147">
        <v>23.571999999999999</v>
      </c>
      <c r="N18" s="147">
        <v>23.155000000000001</v>
      </c>
      <c r="O18" s="147">
        <v>23.356999999999999</v>
      </c>
    </row>
    <row r="19" spans="1:15" ht="15" customHeight="1">
      <c r="A19" s="145" t="s">
        <v>186</v>
      </c>
      <c r="B19" s="147"/>
      <c r="C19" s="147"/>
      <c r="D19" s="147"/>
      <c r="E19" s="147"/>
      <c r="F19" s="147"/>
      <c r="G19" s="147"/>
      <c r="H19" s="147"/>
      <c r="I19" s="147"/>
      <c r="J19" s="147"/>
      <c r="K19" s="147"/>
      <c r="L19" s="147"/>
      <c r="M19" s="147"/>
      <c r="N19" s="147"/>
      <c r="O19" s="147"/>
    </row>
    <row r="20" spans="1:15" ht="15" customHeight="1">
      <c r="A20" s="146" t="s">
        <v>187</v>
      </c>
      <c r="B20" s="147">
        <v>9.141</v>
      </c>
      <c r="C20" s="147">
        <v>10.951000000000001</v>
      </c>
      <c r="D20" s="147">
        <v>9.2880000000000003</v>
      </c>
      <c r="E20" s="147">
        <v>9.234</v>
      </c>
      <c r="F20" s="147">
        <v>9.2249999999999996</v>
      </c>
      <c r="G20" s="147">
        <v>9.7989999999999995</v>
      </c>
      <c r="H20" s="147">
        <v>10.079000000000001</v>
      </c>
      <c r="I20" s="147">
        <v>10.183</v>
      </c>
      <c r="J20" s="147">
        <v>10.292999999999999</v>
      </c>
      <c r="K20" s="147">
        <v>10.374000000000001</v>
      </c>
      <c r="L20" s="147">
        <v>10.465999999999999</v>
      </c>
      <c r="M20" s="147">
        <v>10.513999999999999</v>
      </c>
      <c r="N20" s="147">
        <v>9.5250000000000004</v>
      </c>
      <c r="O20" s="147">
        <v>9.9459999999999997</v>
      </c>
    </row>
    <row r="21" spans="1:15" ht="15" customHeight="1">
      <c r="A21" s="146" t="s">
        <v>188</v>
      </c>
      <c r="B21" s="147">
        <v>1.663</v>
      </c>
      <c r="C21" s="147">
        <v>1.6379999999999999</v>
      </c>
      <c r="D21" s="147">
        <v>1.9350000000000001</v>
      </c>
      <c r="E21" s="147">
        <v>2.202</v>
      </c>
      <c r="F21" s="147">
        <v>2.206</v>
      </c>
      <c r="G21" s="147">
        <v>2.0670000000000002</v>
      </c>
      <c r="H21" s="147">
        <v>2.0209999999999999</v>
      </c>
      <c r="I21" s="147">
        <v>2.0350000000000001</v>
      </c>
      <c r="J21" s="147">
        <v>1.966</v>
      </c>
      <c r="K21" s="147">
        <v>1.8859999999999999</v>
      </c>
      <c r="L21" s="147">
        <v>1.825</v>
      </c>
      <c r="M21" s="147">
        <v>1.7829999999999999</v>
      </c>
      <c r="N21" s="147">
        <v>2.0859999999999999</v>
      </c>
      <c r="O21" s="147">
        <v>1.9930000000000001</v>
      </c>
    </row>
    <row r="22" spans="1:15" ht="15" customHeight="1">
      <c r="A22" s="146" t="s">
        <v>189</v>
      </c>
      <c r="B22" s="147"/>
      <c r="C22" s="147"/>
      <c r="D22" s="147"/>
      <c r="E22" s="147"/>
      <c r="F22" s="147"/>
      <c r="G22" s="147"/>
      <c r="H22" s="147"/>
      <c r="I22" s="147"/>
      <c r="J22" s="147"/>
      <c r="K22" s="147"/>
      <c r="L22" s="147"/>
      <c r="M22" s="147"/>
      <c r="N22" s="147"/>
      <c r="O22" s="147"/>
    </row>
    <row r="23" spans="1:15" ht="15" customHeight="1">
      <c r="A23" s="146" t="s">
        <v>190</v>
      </c>
      <c r="B23" s="147">
        <v>4.258</v>
      </c>
      <c r="C23" s="147">
        <v>4.3250000000000002</v>
      </c>
      <c r="D23" s="147">
        <v>4.319</v>
      </c>
      <c r="E23" s="147">
        <v>4.3719999999999999</v>
      </c>
      <c r="F23" s="147">
        <v>4.407</v>
      </c>
      <c r="G23" s="147">
        <v>4.4489999999999998</v>
      </c>
      <c r="H23" s="147">
        <v>4.4589999999999996</v>
      </c>
      <c r="I23" s="147">
        <v>4.5060000000000002</v>
      </c>
      <c r="J23" s="147">
        <v>4.51</v>
      </c>
      <c r="K23" s="147">
        <v>4.524</v>
      </c>
      <c r="L23" s="147">
        <v>4.5330000000000004</v>
      </c>
      <c r="M23" s="147">
        <v>4.53</v>
      </c>
      <c r="N23" s="147">
        <v>4.4009999999999998</v>
      </c>
      <c r="O23" s="147">
        <v>4.4610000000000003</v>
      </c>
    </row>
    <row r="24" spans="1:15" ht="15" customHeight="1">
      <c r="A24" s="146" t="s">
        <v>191</v>
      </c>
      <c r="B24" s="147">
        <v>1.3180000000000001</v>
      </c>
      <c r="C24" s="147">
        <v>1.375</v>
      </c>
      <c r="D24" s="147">
        <v>1.365</v>
      </c>
      <c r="E24" s="147">
        <v>1.3779999999999999</v>
      </c>
      <c r="F24" s="147">
        <v>1.381</v>
      </c>
      <c r="G24" s="147">
        <v>1.389</v>
      </c>
      <c r="H24" s="147">
        <v>1.391</v>
      </c>
      <c r="I24" s="147">
        <v>1.405</v>
      </c>
      <c r="J24" s="147">
        <v>1.4059999999999999</v>
      </c>
      <c r="K24" s="147">
        <v>1.41</v>
      </c>
      <c r="L24" s="147">
        <v>1.413</v>
      </c>
      <c r="M24" s="147">
        <v>1.415</v>
      </c>
      <c r="N24" s="147">
        <v>1.381</v>
      </c>
      <c r="O24" s="147">
        <v>1.395</v>
      </c>
    </row>
    <row r="25" spans="1:15" ht="15" customHeight="1">
      <c r="A25" s="146" t="s">
        <v>192</v>
      </c>
      <c r="B25" s="147">
        <v>0.253</v>
      </c>
      <c r="C25" s="147">
        <v>0.19600000000000001</v>
      </c>
      <c r="D25" s="147">
        <v>0.20499999999999999</v>
      </c>
      <c r="E25" s="147">
        <v>0.2</v>
      </c>
      <c r="F25" s="147">
        <v>0.19400000000000001</v>
      </c>
      <c r="G25" s="147">
        <v>0.189</v>
      </c>
      <c r="H25" s="147">
        <v>0.188</v>
      </c>
      <c r="I25" s="147">
        <v>0.187</v>
      </c>
      <c r="J25" s="147">
        <v>0.186</v>
      </c>
      <c r="K25" s="147">
        <v>0.182</v>
      </c>
      <c r="L25" s="147">
        <v>0.182</v>
      </c>
      <c r="M25" s="147">
        <v>0.18099999999999999</v>
      </c>
      <c r="N25" s="147">
        <v>0.19500000000000001</v>
      </c>
      <c r="O25" s="147">
        <v>0.189</v>
      </c>
    </row>
    <row r="26" spans="1:15" ht="15" customHeight="1">
      <c r="A26" s="146" t="s">
        <v>193</v>
      </c>
      <c r="B26" s="147">
        <v>4.5999999999999999E-2</v>
      </c>
      <c r="C26" s="147">
        <v>4.8000000000000001E-2</v>
      </c>
      <c r="D26" s="147">
        <v>4.7E-2</v>
      </c>
      <c r="E26" s="147">
        <v>4.7E-2</v>
      </c>
      <c r="F26" s="147">
        <v>4.7E-2</v>
      </c>
      <c r="G26" s="147">
        <v>4.7E-2</v>
      </c>
      <c r="H26" s="147">
        <v>4.7E-2</v>
      </c>
      <c r="I26" s="147">
        <v>4.7E-2</v>
      </c>
      <c r="J26" s="147">
        <v>4.7E-2</v>
      </c>
      <c r="K26" s="147">
        <v>4.8000000000000001E-2</v>
      </c>
      <c r="L26" s="147">
        <v>4.8000000000000001E-2</v>
      </c>
      <c r="M26" s="147">
        <v>4.8000000000000001E-2</v>
      </c>
      <c r="N26" s="147">
        <v>4.7E-2</v>
      </c>
      <c r="O26" s="147">
        <v>4.7E-2</v>
      </c>
    </row>
    <row r="27" spans="1:15" ht="15" customHeight="1">
      <c r="A27" s="146" t="s">
        <v>194</v>
      </c>
      <c r="B27" s="147">
        <v>0.33700000000000002</v>
      </c>
      <c r="C27" s="147">
        <v>0.34799999999999998</v>
      </c>
      <c r="D27" s="147">
        <v>0.32900000000000001</v>
      </c>
      <c r="E27" s="147">
        <v>0.33100000000000002</v>
      </c>
      <c r="F27" s="147">
        <v>0.313</v>
      </c>
      <c r="G27" s="147">
        <v>0.30399999999999999</v>
      </c>
      <c r="H27" s="147">
        <v>0.29399999999999998</v>
      </c>
      <c r="I27" s="147">
        <v>0.28199999999999997</v>
      </c>
      <c r="J27" s="147">
        <v>0.27700000000000002</v>
      </c>
      <c r="K27" s="147">
        <v>0.27200000000000002</v>
      </c>
      <c r="L27" s="147">
        <v>0.26</v>
      </c>
      <c r="M27" s="147">
        <v>0.253</v>
      </c>
      <c r="N27" s="147">
        <v>0.314</v>
      </c>
      <c r="O27" s="147">
        <v>0.29099999999999998</v>
      </c>
    </row>
    <row r="28" spans="1:15" ht="15" customHeight="1">
      <c r="A28" s="146" t="s">
        <v>195</v>
      </c>
      <c r="B28" s="147">
        <v>0.121</v>
      </c>
      <c r="C28" s="147">
        <v>0.123</v>
      </c>
      <c r="D28" s="147">
        <v>0.09</v>
      </c>
      <c r="E28" s="147">
        <v>8.5999999999999993E-2</v>
      </c>
      <c r="F28" s="147">
        <v>8.7999999999999995E-2</v>
      </c>
      <c r="G28" s="147">
        <v>8.4000000000000005E-2</v>
      </c>
      <c r="H28" s="147">
        <v>0.13300000000000001</v>
      </c>
      <c r="I28" s="147">
        <v>0.13400000000000001</v>
      </c>
      <c r="J28" s="147">
        <v>0.13600000000000001</v>
      </c>
      <c r="K28" s="147">
        <v>0.14000000000000001</v>
      </c>
      <c r="L28" s="147">
        <v>0.14299999999999999</v>
      </c>
      <c r="M28" s="147">
        <v>0.14599999999999999</v>
      </c>
      <c r="N28" s="147">
        <v>9.6000000000000002E-2</v>
      </c>
      <c r="O28" s="147">
        <v>0.11799999999999999</v>
      </c>
    </row>
    <row r="29" spans="1:15" ht="15" customHeight="1">
      <c r="A29" s="146" t="s">
        <v>196</v>
      </c>
      <c r="B29" s="147">
        <v>0.35799999999999998</v>
      </c>
      <c r="C29" s="147">
        <v>0.40899999999999997</v>
      </c>
      <c r="D29" s="147">
        <v>0.248</v>
      </c>
      <c r="E29" s="147">
        <v>0.186</v>
      </c>
      <c r="F29" s="147">
        <v>0.18</v>
      </c>
      <c r="G29" s="147">
        <v>0.17599999999999999</v>
      </c>
      <c r="H29" s="147">
        <v>0.17499999999999999</v>
      </c>
      <c r="I29" s="147">
        <v>0.17399999999999999</v>
      </c>
      <c r="J29" s="147">
        <v>0.17299999999999999</v>
      </c>
      <c r="K29" s="147">
        <v>0.17299999999999999</v>
      </c>
      <c r="L29" s="147">
        <v>0.17199999999999999</v>
      </c>
      <c r="M29" s="147">
        <v>0.14499999999999999</v>
      </c>
      <c r="N29" s="147">
        <v>0.193</v>
      </c>
      <c r="O29" s="147">
        <v>0.18</v>
      </c>
    </row>
    <row r="30" spans="1:15" ht="15" customHeight="1">
      <c r="A30" s="146" t="s">
        <v>197</v>
      </c>
      <c r="B30" s="147">
        <v>0.44700000000000001</v>
      </c>
      <c r="C30" s="147">
        <v>0.46800000000000003</v>
      </c>
      <c r="D30" s="147">
        <v>0.02</v>
      </c>
      <c r="E30" s="147">
        <v>3.4000000000000002E-2</v>
      </c>
      <c r="F30" s="147">
        <v>9.7000000000000003E-2</v>
      </c>
      <c r="G30" s="147">
        <v>0.11899999999999999</v>
      </c>
      <c r="H30" s="147">
        <v>0.13100000000000001</v>
      </c>
      <c r="I30" s="147">
        <v>0.151</v>
      </c>
      <c r="J30" s="147">
        <v>0.16400000000000001</v>
      </c>
      <c r="K30" s="147">
        <v>0.17699999999999999</v>
      </c>
      <c r="L30" s="147">
        <v>0.191</v>
      </c>
      <c r="M30" s="147">
        <v>0.20300000000000001</v>
      </c>
      <c r="N30" s="147">
        <v>0.08</v>
      </c>
      <c r="O30" s="147">
        <v>0.129</v>
      </c>
    </row>
    <row r="31" spans="1:15" ht="15" customHeight="1">
      <c r="A31" s="146" t="s">
        <v>198</v>
      </c>
      <c r="B31" s="148">
        <v>0.154</v>
      </c>
      <c r="C31" s="148">
        <v>0.14599999999999999</v>
      </c>
      <c r="D31" s="148">
        <v>0.14000000000000001</v>
      </c>
      <c r="E31" s="148">
        <v>0.14299999999999999</v>
      </c>
      <c r="F31" s="148">
        <v>0.14799999999999999</v>
      </c>
      <c r="G31" s="148">
        <v>0.153</v>
      </c>
      <c r="H31" s="148">
        <v>0.159</v>
      </c>
      <c r="I31" s="148">
        <v>0.16400000000000001</v>
      </c>
      <c r="J31" s="148">
        <v>0.16700000000000001</v>
      </c>
      <c r="K31" s="148">
        <v>0.16800000000000001</v>
      </c>
      <c r="L31" s="148">
        <v>0.16600000000000001</v>
      </c>
      <c r="M31" s="148">
        <v>0.16200000000000001</v>
      </c>
      <c r="N31" s="148">
        <v>0.14899999999999999</v>
      </c>
      <c r="O31" s="148">
        <v>0.157</v>
      </c>
    </row>
    <row r="32" spans="1:15" ht="15" customHeight="1">
      <c r="A32" s="146" t="s">
        <v>199</v>
      </c>
      <c r="B32" s="148">
        <v>18.096</v>
      </c>
      <c r="C32" s="148">
        <v>20.027999999999999</v>
      </c>
      <c r="D32" s="148">
        <v>17.984999999999999</v>
      </c>
      <c r="E32" s="148">
        <v>18.212</v>
      </c>
      <c r="F32" s="148">
        <v>18.286000000000001</v>
      </c>
      <c r="G32" s="148">
        <v>18.776</v>
      </c>
      <c r="H32" s="148">
        <v>19.077000000000002</v>
      </c>
      <c r="I32" s="148">
        <v>19.266999999999999</v>
      </c>
      <c r="J32" s="148">
        <v>19.327000000000002</v>
      </c>
      <c r="K32" s="148">
        <v>19.353000000000002</v>
      </c>
      <c r="L32" s="148">
        <v>19.398</v>
      </c>
      <c r="M32" s="148">
        <v>19.382000000000001</v>
      </c>
      <c r="N32" s="148">
        <v>18.466999999999999</v>
      </c>
      <c r="O32" s="148">
        <v>18.905999999999999</v>
      </c>
    </row>
    <row r="33" spans="1:18" ht="15" customHeight="1">
      <c r="A33" s="146"/>
      <c r="B33" s="147"/>
      <c r="C33" s="147"/>
      <c r="D33" s="147"/>
      <c r="E33" s="147"/>
      <c r="F33" s="147"/>
      <c r="G33" s="147"/>
      <c r="H33" s="147"/>
      <c r="I33" s="147"/>
      <c r="J33" s="147"/>
      <c r="K33" s="147"/>
      <c r="L33" s="147"/>
      <c r="M33" s="147"/>
      <c r="N33" s="147"/>
      <c r="O33" s="147"/>
    </row>
    <row r="34" spans="1:18" s="150" customFormat="1" ht="15" customHeight="1">
      <c r="A34" s="145" t="s">
        <v>167</v>
      </c>
      <c r="B34" s="149">
        <v>12.409000000000001</v>
      </c>
      <c r="C34" s="149">
        <v>4.1820000000000004</v>
      </c>
      <c r="D34" s="149">
        <v>4.9390000000000001</v>
      </c>
      <c r="E34" s="149">
        <v>4.7859999999999996</v>
      </c>
      <c r="F34" s="149">
        <v>4.9560000000000004</v>
      </c>
      <c r="G34" s="149">
        <v>4.4720000000000004</v>
      </c>
      <c r="H34" s="149">
        <v>4.2859999999999996</v>
      </c>
      <c r="I34" s="149">
        <v>4.5250000000000004</v>
      </c>
      <c r="J34" s="149">
        <v>3.98</v>
      </c>
      <c r="K34" s="149">
        <v>4.2210000000000001</v>
      </c>
      <c r="L34" s="149">
        <v>4.1500000000000004</v>
      </c>
      <c r="M34" s="149">
        <v>4.1900000000000004</v>
      </c>
      <c r="N34" s="149">
        <v>4.6879999999999997</v>
      </c>
      <c r="O34" s="149">
        <v>4.45</v>
      </c>
      <c r="Q34" s="135"/>
      <c r="R34" s="135"/>
    </row>
    <row r="35" spans="1:18" ht="15" customHeight="1">
      <c r="B35" s="147"/>
      <c r="C35" s="147"/>
      <c r="D35" s="147"/>
      <c r="E35" s="147"/>
      <c r="F35" s="147"/>
      <c r="G35" s="147"/>
      <c r="H35" s="147"/>
      <c r="I35" s="147"/>
      <c r="J35" s="147"/>
      <c r="K35" s="147"/>
      <c r="L35" s="147"/>
      <c r="M35" s="147"/>
      <c r="N35" s="147"/>
      <c r="O35" s="147"/>
    </row>
    <row r="36" spans="1:18" ht="15" customHeight="1">
      <c r="A36" s="146" t="s">
        <v>184</v>
      </c>
      <c r="B36" s="147">
        <v>1.575</v>
      </c>
      <c r="C36" s="147">
        <v>1.7869999999999999</v>
      </c>
      <c r="D36" s="147">
        <v>2.1269999999999998</v>
      </c>
      <c r="E36" s="147">
        <v>2.2999999999999998</v>
      </c>
      <c r="F36" s="147">
        <v>2.4430000000000001</v>
      </c>
      <c r="G36" s="147">
        <v>2.5550000000000002</v>
      </c>
      <c r="H36" s="147">
        <v>2.661</v>
      </c>
      <c r="I36" s="147">
        <v>2.746</v>
      </c>
      <c r="J36" s="147">
        <v>2.802</v>
      </c>
      <c r="K36" s="147">
        <v>2.8370000000000002</v>
      </c>
      <c r="L36" s="147">
        <v>2.8839999999999999</v>
      </c>
      <c r="M36" s="147">
        <v>2.9289999999999998</v>
      </c>
      <c r="N36" s="147">
        <v>2.4169999999999998</v>
      </c>
      <c r="O36" s="147">
        <v>2.6280000000000001</v>
      </c>
    </row>
    <row r="37" spans="1:18" s="150" customFormat="1" ht="15" customHeight="1">
      <c r="A37" s="146" t="s">
        <v>200</v>
      </c>
      <c r="B37" s="147">
        <v>10.834</v>
      </c>
      <c r="C37" s="147">
        <v>2.395</v>
      </c>
      <c r="D37" s="147">
        <v>2.8119999999999998</v>
      </c>
      <c r="E37" s="147">
        <v>2.4860000000000002</v>
      </c>
      <c r="F37" s="147">
        <v>2.5129999999999999</v>
      </c>
      <c r="G37" s="147">
        <v>1.917</v>
      </c>
      <c r="H37" s="147">
        <v>1.625</v>
      </c>
      <c r="I37" s="147">
        <v>1.7789999999999999</v>
      </c>
      <c r="J37" s="147">
        <v>1.1779999999999999</v>
      </c>
      <c r="K37" s="147">
        <v>1.3839999999999999</v>
      </c>
      <c r="L37" s="147">
        <v>1.266</v>
      </c>
      <c r="M37" s="147">
        <v>1.262</v>
      </c>
      <c r="N37" s="147">
        <v>2.2709999999999999</v>
      </c>
      <c r="O37" s="147">
        <v>1.8220000000000001</v>
      </c>
      <c r="Q37" s="135"/>
      <c r="R37" s="135"/>
    </row>
    <row r="38" spans="1:18" ht="15" customHeight="1">
      <c r="A38" s="146"/>
      <c r="B38" s="147"/>
      <c r="C38" s="147"/>
      <c r="D38" s="147"/>
      <c r="E38" s="147"/>
      <c r="F38" s="147"/>
      <c r="G38" s="147"/>
      <c r="H38" s="147"/>
      <c r="I38" s="147"/>
      <c r="J38" s="147"/>
      <c r="K38" s="147"/>
      <c r="L38" s="147"/>
      <c r="M38" s="147"/>
      <c r="N38" s="147"/>
      <c r="O38" s="147"/>
    </row>
    <row r="39" spans="1:18" ht="15" customHeight="1">
      <c r="A39" s="146" t="s">
        <v>201</v>
      </c>
      <c r="B39" s="147">
        <v>12.179</v>
      </c>
      <c r="C39" s="147">
        <v>4.109</v>
      </c>
      <c r="D39" s="147">
        <v>4.6749999999999998</v>
      </c>
      <c r="E39" s="147">
        <v>4.3540000000000001</v>
      </c>
      <c r="F39" s="147">
        <v>4.4400000000000004</v>
      </c>
      <c r="G39" s="147">
        <v>3.91</v>
      </c>
      <c r="H39" s="147">
        <v>3.6640000000000001</v>
      </c>
      <c r="I39" s="147">
        <v>3.8650000000000002</v>
      </c>
      <c r="J39" s="147">
        <v>3.246</v>
      </c>
      <c r="K39" s="147">
        <v>3.4369999999999998</v>
      </c>
      <c r="L39" s="147">
        <v>3.32</v>
      </c>
      <c r="M39" s="147">
        <v>3.3069999999999999</v>
      </c>
      <c r="N39" s="147">
        <v>4.2080000000000002</v>
      </c>
      <c r="O39" s="147">
        <v>3.8220000000000001</v>
      </c>
    </row>
    <row r="40" spans="1:18" ht="15" customHeight="1">
      <c r="A40" s="151" t="s">
        <v>202</v>
      </c>
      <c r="B40" s="147">
        <v>0.23</v>
      </c>
      <c r="C40" s="147">
        <v>7.2999999999999995E-2</v>
      </c>
      <c r="D40" s="147">
        <v>0.26400000000000001</v>
      </c>
      <c r="E40" s="147">
        <v>0.432</v>
      </c>
      <c r="F40" s="147">
        <v>0.51600000000000001</v>
      </c>
      <c r="G40" s="147">
        <v>0.56200000000000006</v>
      </c>
      <c r="H40" s="147">
        <v>0.622</v>
      </c>
      <c r="I40" s="147">
        <v>0.65900000000000003</v>
      </c>
      <c r="J40" s="147">
        <v>0.73399999999999999</v>
      </c>
      <c r="K40" s="147">
        <v>0.78300000000000003</v>
      </c>
      <c r="L40" s="147">
        <v>0.83</v>
      </c>
      <c r="M40" s="147">
        <v>0.88300000000000001</v>
      </c>
      <c r="N40" s="147">
        <v>0.47899999999999998</v>
      </c>
      <c r="O40" s="147">
        <v>0.629</v>
      </c>
    </row>
    <row r="41" spans="1:18" s="4" customFormat="1" ht="16.5" customHeight="1">
      <c r="A41" s="353" t="s">
        <v>495</v>
      </c>
      <c r="B41" s="353"/>
      <c r="C41" s="353"/>
      <c r="D41" s="353"/>
      <c r="E41" s="353"/>
      <c r="F41" s="353"/>
      <c r="G41" s="353"/>
      <c r="H41" s="353"/>
      <c r="I41" s="353"/>
      <c r="J41" s="353"/>
      <c r="K41" s="353"/>
      <c r="L41" s="353"/>
      <c r="M41" s="353"/>
      <c r="N41" s="353"/>
      <c r="O41" s="353"/>
    </row>
    <row r="42" spans="1:18" ht="15" customHeight="1">
      <c r="B42" s="152"/>
      <c r="C42" s="152"/>
      <c r="D42" s="152"/>
      <c r="E42" s="152"/>
      <c r="F42" s="152"/>
      <c r="G42" s="152"/>
      <c r="H42" s="152"/>
      <c r="I42" s="152"/>
      <c r="J42" s="152"/>
      <c r="K42" s="152"/>
      <c r="L42" s="152"/>
      <c r="M42" s="152"/>
      <c r="N42" s="152"/>
      <c r="O42" s="152"/>
    </row>
    <row r="43" spans="1:18" ht="15" customHeight="1">
      <c r="B43" s="152"/>
      <c r="C43" s="152"/>
      <c r="D43" s="152"/>
      <c r="E43" s="152"/>
      <c r="F43" s="152"/>
      <c r="G43" s="152"/>
      <c r="H43" s="152"/>
      <c r="I43" s="152" t="s">
        <v>99</v>
      </c>
      <c r="J43" s="152"/>
      <c r="K43" s="152"/>
      <c r="L43" s="152"/>
      <c r="M43" s="152"/>
      <c r="N43" s="152"/>
      <c r="O43" s="152"/>
    </row>
    <row r="79" spans="2:15" ht="15" customHeight="1">
      <c r="B79" s="153"/>
      <c r="C79" s="153"/>
      <c r="D79" s="153"/>
      <c r="E79" s="153"/>
      <c r="F79" s="153"/>
      <c r="G79" s="153"/>
      <c r="H79" s="153"/>
      <c r="I79" s="153"/>
      <c r="J79" s="153"/>
      <c r="K79" s="153"/>
      <c r="L79" s="153"/>
      <c r="M79" s="153"/>
      <c r="N79" s="153"/>
      <c r="O79" s="153"/>
    </row>
    <row r="80" spans="2:15" ht="15" customHeight="1">
      <c r="B80" s="153"/>
      <c r="C80" s="153"/>
      <c r="D80" s="153"/>
      <c r="E80" s="153"/>
      <c r="F80" s="153"/>
      <c r="G80" s="153"/>
      <c r="H80" s="153"/>
      <c r="I80" s="153"/>
      <c r="J80" s="153"/>
      <c r="K80" s="153"/>
      <c r="L80" s="153"/>
      <c r="M80" s="153"/>
      <c r="N80" s="153"/>
      <c r="O80" s="153"/>
    </row>
    <row r="81" spans="2:15" ht="15" customHeight="1">
      <c r="B81" s="153"/>
      <c r="C81" s="153"/>
      <c r="D81" s="153"/>
      <c r="E81" s="153"/>
      <c r="F81" s="153"/>
      <c r="G81" s="153"/>
      <c r="H81" s="153"/>
      <c r="I81" s="153"/>
      <c r="J81" s="153"/>
      <c r="K81" s="153"/>
      <c r="L81" s="153"/>
      <c r="M81" s="153"/>
      <c r="N81" s="153"/>
      <c r="O81" s="153"/>
    </row>
    <row r="82" spans="2:15" ht="15" customHeight="1">
      <c r="B82" s="153"/>
      <c r="C82" s="153"/>
      <c r="D82" s="153"/>
      <c r="E82" s="153"/>
      <c r="F82" s="153"/>
      <c r="G82" s="153"/>
      <c r="H82" s="153"/>
      <c r="I82" s="153"/>
      <c r="J82" s="153"/>
      <c r="K82" s="153"/>
      <c r="L82" s="153"/>
      <c r="M82" s="153"/>
      <c r="N82" s="153"/>
      <c r="O82" s="153"/>
    </row>
    <row r="83" spans="2:15" ht="15" customHeight="1">
      <c r="B83" s="153"/>
      <c r="C83" s="153"/>
      <c r="D83" s="153"/>
      <c r="E83" s="153"/>
      <c r="F83" s="153"/>
      <c r="G83" s="153"/>
      <c r="H83" s="153"/>
      <c r="I83" s="153"/>
      <c r="J83" s="153"/>
      <c r="K83" s="153"/>
      <c r="L83" s="153"/>
      <c r="M83" s="153"/>
      <c r="N83" s="153"/>
      <c r="O83" s="153"/>
    </row>
    <row r="84" spans="2:15" ht="15" customHeight="1">
      <c r="B84" s="153"/>
      <c r="C84" s="153"/>
      <c r="D84" s="153"/>
      <c r="E84" s="153"/>
      <c r="F84" s="153"/>
      <c r="G84" s="153"/>
      <c r="H84" s="153"/>
      <c r="I84" s="153"/>
      <c r="J84" s="153"/>
      <c r="K84" s="153"/>
      <c r="L84" s="153"/>
      <c r="M84" s="153"/>
      <c r="N84" s="153"/>
      <c r="O84" s="153"/>
    </row>
    <row r="85" spans="2:15" ht="15" customHeight="1">
      <c r="B85" s="153"/>
      <c r="C85" s="153"/>
      <c r="D85" s="153"/>
      <c r="E85" s="153"/>
      <c r="F85" s="153"/>
      <c r="G85" s="153"/>
      <c r="H85" s="153"/>
      <c r="I85" s="153"/>
      <c r="J85" s="153"/>
      <c r="K85" s="153"/>
      <c r="L85" s="153"/>
      <c r="M85" s="153"/>
      <c r="N85" s="153"/>
      <c r="O85" s="153"/>
    </row>
    <row r="86" spans="2:15" ht="15" customHeight="1">
      <c r="B86" s="153"/>
      <c r="C86" s="153"/>
      <c r="D86" s="153"/>
      <c r="E86" s="153"/>
      <c r="F86" s="153"/>
      <c r="G86" s="153"/>
      <c r="H86" s="153"/>
      <c r="I86" s="153"/>
      <c r="J86" s="153"/>
      <c r="K86" s="153"/>
      <c r="L86" s="153"/>
      <c r="M86" s="153"/>
      <c r="N86" s="153"/>
      <c r="O86" s="153"/>
    </row>
    <row r="87" spans="2:15" ht="15" customHeight="1">
      <c r="B87" s="153"/>
      <c r="C87" s="153"/>
      <c r="D87" s="153"/>
      <c r="E87" s="153"/>
      <c r="F87" s="153"/>
      <c r="G87" s="153"/>
      <c r="H87" s="153"/>
      <c r="I87" s="153"/>
      <c r="J87" s="153"/>
      <c r="K87" s="153"/>
      <c r="L87" s="153"/>
      <c r="M87" s="153"/>
      <c r="N87" s="153"/>
      <c r="O87" s="153"/>
    </row>
    <row r="88" spans="2:15" ht="15" customHeight="1">
      <c r="B88" s="153"/>
      <c r="C88" s="153"/>
      <c r="D88" s="153"/>
      <c r="E88" s="153"/>
      <c r="F88" s="153"/>
      <c r="G88" s="153"/>
      <c r="H88" s="153"/>
      <c r="I88" s="153"/>
      <c r="J88" s="153"/>
      <c r="K88" s="153"/>
      <c r="L88" s="153"/>
      <c r="M88" s="153"/>
      <c r="N88" s="153"/>
      <c r="O88" s="153"/>
    </row>
    <row r="89" spans="2:15" ht="15" customHeight="1">
      <c r="B89" s="153"/>
      <c r="C89" s="153"/>
      <c r="D89" s="153"/>
      <c r="E89" s="153"/>
      <c r="F89" s="153"/>
      <c r="G89" s="153"/>
      <c r="H89" s="153"/>
      <c r="I89" s="153"/>
      <c r="J89" s="153"/>
      <c r="K89" s="153"/>
      <c r="L89" s="153"/>
      <c r="M89" s="153"/>
      <c r="N89" s="153"/>
      <c r="O89" s="153"/>
    </row>
    <row r="90" spans="2:15" ht="15" customHeight="1">
      <c r="B90" s="153"/>
      <c r="C90" s="153"/>
      <c r="D90" s="153"/>
      <c r="E90" s="153"/>
      <c r="F90" s="153"/>
      <c r="G90" s="153"/>
      <c r="H90" s="153"/>
      <c r="I90" s="153"/>
      <c r="J90" s="153"/>
      <c r="K90" s="153"/>
      <c r="L90" s="153"/>
      <c r="M90" s="153"/>
      <c r="N90" s="153"/>
      <c r="O90" s="153"/>
    </row>
    <row r="91" spans="2:15" ht="15" customHeight="1">
      <c r="B91" s="153"/>
      <c r="C91" s="153"/>
      <c r="D91" s="153"/>
      <c r="E91" s="153"/>
      <c r="F91" s="153"/>
      <c r="G91" s="153"/>
      <c r="H91" s="153"/>
      <c r="I91" s="153"/>
      <c r="J91" s="153"/>
      <c r="K91" s="153"/>
      <c r="L91" s="153"/>
      <c r="M91" s="153"/>
      <c r="N91" s="153"/>
      <c r="O91" s="153"/>
    </row>
    <row r="92" spans="2:15" ht="15" customHeight="1">
      <c r="B92" s="153"/>
      <c r="C92" s="153"/>
      <c r="D92" s="153"/>
      <c r="E92" s="153"/>
      <c r="F92" s="153"/>
      <c r="G92" s="153"/>
      <c r="H92" s="153"/>
      <c r="I92" s="153"/>
      <c r="J92" s="153"/>
      <c r="K92" s="153"/>
      <c r="L92" s="153"/>
      <c r="M92" s="153"/>
      <c r="N92" s="153"/>
      <c r="O92" s="153"/>
    </row>
    <row r="93" spans="2:15" ht="15" customHeight="1">
      <c r="B93" s="153"/>
      <c r="C93" s="153"/>
      <c r="D93" s="153"/>
      <c r="E93" s="153"/>
      <c r="F93" s="153"/>
      <c r="G93" s="153"/>
      <c r="H93" s="153"/>
      <c r="I93" s="153"/>
      <c r="J93" s="153"/>
      <c r="K93" s="153"/>
      <c r="L93" s="153"/>
      <c r="M93" s="153"/>
      <c r="N93" s="153"/>
      <c r="O93" s="153"/>
    </row>
    <row r="94" spans="2:15" ht="15" customHeight="1">
      <c r="B94" s="153"/>
      <c r="C94" s="153"/>
      <c r="D94" s="153"/>
      <c r="E94" s="153"/>
      <c r="F94" s="153"/>
      <c r="G94" s="153"/>
      <c r="H94" s="153"/>
      <c r="I94" s="153"/>
      <c r="J94" s="153"/>
      <c r="K94" s="153"/>
      <c r="L94" s="153"/>
      <c r="M94" s="153"/>
      <c r="N94" s="153"/>
      <c r="O94" s="153"/>
    </row>
    <row r="95" spans="2:15" ht="15" customHeight="1">
      <c r="B95" s="153"/>
      <c r="C95" s="153"/>
      <c r="D95" s="153"/>
      <c r="E95" s="153"/>
      <c r="F95" s="153"/>
      <c r="G95" s="153"/>
      <c r="H95" s="153"/>
      <c r="I95" s="153"/>
      <c r="J95" s="153"/>
      <c r="K95" s="153"/>
      <c r="L95" s="153"/>
      <c r="M95" s="153"/>
      <c r="N95" s="153"/>
      <c r="O95" s="153"/>
    </row>
    <row r="96" spans="2:15" ht="15" customHeight="1">
      <c r="B96" s="153"/>
      <c r="C96" s="153"/>
      <c r="D96" s="153"/>
      <c r="E96" s="153"/>
      <c r="F96" s="153"/>
      <c r="G96" s="153"/>
      <c r="H96" s="153"/>
      <c r="I96" s="153"/>
      <c r="J96" s="153"/>
      <c r="K96" s="153"/>
      <c r="L96" s="153"/>
      <c r="M96" s="153"/>
      <c r="N96" s="153"/>
      <c r="O96" s="153"/>
    </row>
    <row r="97" spans="2:15" ht="15" customHeight="1">
      <c r="B97" s="153"/>
      <c r="C97" s="153"/>
      <c r="D97" s="153"/>
      <c r="E97" s="153"/>
      <c r="F97" s="153"/>
      <c r="G97" s="153"/>
      <c r="H97" s="153"/>
      <c r="I97" s="153"/>
      <c r="J97" s="153"/>
      <c r="K97" s="153"/>
      <c r="L97" s="153"/>
      <c r="M97" s="153"/>
      <c r="N97" s="153"/>
      <c r="O97" s="153"/>
    </row>
    <row r="98" spans="2:15" ht="15" customHeight="1">
      <c r="B98" s="153"/>
      <c r="C98" s="153"/>
      <c r="D98" s="153"/>
      <c r="E98" s="153"/>
      <c r="F98" s="153"/>
      <c r="G98" s="153"/>
      <c r="H98" s="153"/>
      <c r="I98" s="153"/>
      <c r="J98" s="153"/>
      <c r="K98" s="153"/>
      <c r="L98" s="153"/>
      <c r="M98" s="153"/>
      <c r="N98" s="153"/>
      <c r="O98" s="153"/>
    </row>
    <row r="99" spans="2:15" ht="15" customHeight="1">
      <c r="B99" s="153"/>
      <c r="C99" s="153"/>
      <c r="D99" s="153"/>
      <c r="E99" s="153"/>
      <c r="F99" s="153"/>
      <c r="G99" s="153"/>
      <c r="H99" s="153"/>
      <c r="I99" s="153"/>
      <c r="J99" s="153"/>
      <c r="K99" s="153"/>
      <c r="L99" s="153"/>
      <c r="M99" s="153"/>
      <c r="N99" s="153"/>
      <c r="O99" s="153"/>
    </row>
    <row r="100" spans="2:15" ht="15" customHeight="1">
      <c r="B100" s="153"/>
      <c r="C100" s="153"/>
      <c r="D100" s="153"/>
      <c r="E100" s="153"/>
      <c r="F100" s="153"/>
      <c r="G100" s="153"/>
      <c r="H100" s="153"/>
      <c r="I100" s="153"/>
      <c r="J100" s="153"/>
      <c r="K100" s="153"/>
      <c r="L100" s="153"/>
      <c r="M100" s="153"/>
      <c r="N100" s="153"/>
      <c r="O100" s="153"/>
    </row>
    <row r="101" spans="2:15" ht="15" customHeight="1">
      <c r="B101" s="153"/>
      <c r="C101" s="153"/>
      <c r="D101" s="153"/>
      <c r="E101" s="153"/>
      <c r="F101" s="153"/>
      <c r="G101" s="153"/>
      <c r="H101" s="153"/>
      <c r="I101" s="153"/>
      <c r="J101" s="153"/>
      <c r="K101" s="153"/>
      <c r="L101" s="153"/>
      <c r="M101" s="153"/>
      <c r="N101" s="153"/>
      <c r="O101" s="153"/>
    </row>
    <row r="102" spans="2:15" ht="15" customHeight="1">
      <c r="B102" s="153"/>
      <c r="C102" s="153"/>
      <c r="D102" s="153"/>
      <c r="E102" s="153"/>
      <c r="F102" s="153"/>
      <c r="G102" s="153"/>
      <c r="H102" s="153"/>
      <c r="I102" s="153"/>
      <c r="J102" s="153"/>
      <c r="K102" s="153"/>
      <c r="L102" s="153"/>
      <c r="M102" s="153"/>
      <c r="N102" s="153"/>
      <c r="O102" s="153"/>
    </row>
    <row r="103" spans="2:15" ht="15" customHeight="1">
      <c r="B103" s="153"/>
      <c r="C103" s="153"/>
      <c r="D103" s="153"/>
      <c r="E103" s="153"/>
      <c r="F103" s="153"/>
      <c r="G103" s="153"/>
      <c r="H103" s="153"/>
      <c r="I103" s="153"/>
      <c r="J103" s="153"/>
      <c r="K103" s="153"/>
      <c r="L103" s="153"/>
      <c r="M103" s="153"/>
      <c r="N103" s="153"/>
      <c r="O103" s="153"/>
    </row>
    <row r="104" spans="2:15" ht="15" customHeight="1">
      <c r="B104" s="153"/>
      <c r="C104" s="153"/>
      <c r="D104" s="153"/>
      <c r="E104" s="153"/>
      <c r="F104" s="153"/>
      <c r="G104" s="153"/>
      <c r="H104" s="153"/>
      <c r="I104" s="153"/>
      <c r="J104" s="153"/>
      <c r="K104" s="153"/>
      <c r="L104" s="153"/>
      <c r="M104" s="153"/>
      <c r="N104" s="153"/>
      <c r="O104" s="153"/>
    </row>
    <row r="105" spans="2:15" ht="15" customHeight="1">
      <c r="B105" s="153"/>
      <c r="C105" s="153"/>
      <c r="D105" s="153"/>
      <c r="E105" s="153"/>
      <c r="F105" s="153"/>
      <c r="G105" s="153"/>
      <c r="H105" s="153"/>
      <c r="I105" s="153"/>
      <c r="J105" s="153"/>
      <c r="K105" s="153"/>
      <c r="L105" s="153"/>
      <c r="M105" s="153"/>
      <c r="N105" s="153"/>
      <c r="O105" s="153"/>
    </row>
    <row r="106" spans="2:15" ht="15" customHeight="1">
      <c r="B106" s="153"/>
      <c r="C106" s="153"/>
      <c r="D106" s="153"/>
      <c r="E106" s="153"/>
      <c r="F106" s="153"/>
      <c r="G106" s="153"/>
      <c r="H106" s="153"/>
      <c r="I106" s="153"/>
      <c r="J106" s="153"/>
      <c r="K106" s="153"/>
      <c r="L106" s="153"/>
      <c r="M106" s="153"/>
      <c r="N106" s="153"/>
      <c r="O106" s="153"/>
    </row>
    <row r="107" spans="2:15" ht="15" customHeight="1">
      <c r="B107" s="153"/>
      <c r="C107" s="153"/>
      <c r="D107" s="153"/>
      <c r="E107" s="153"/>
      <c r="F107" s="153"/>
      <c r="G107" s="153"/>
      <c r="H107" s="153"/>
      <c r="I107" s="153"/>
      <c r="J107" s="153"/>
      <c r="K107" s="153"/>
      <c r="L107" s="153"/>
      <c r="M107" s="153"/>
      <c r="N107" s="153"/>
      <c r="O107" s="153"/>
    </row>
    <row r="108" spans="2:15" ht="15" customHeight="1">
      <c r="B108" s="153"/>
      <c r="C108" s="153"/>
      <c r="D108" s="153"/>
      <c r="E108" s="153"/>
      <c r="F108" s="153"/>
      <c r="G108" s="153"/>
      <c r="H108" s="153"/>
      <c r="I108" s="153"/>
      <c r="J108" s="153"/>
      <c r="K108" s="153"/>
      <c r="L108" s="153"/>
      <c r="M108" s="153"/>
      <c r="N108" s="153"/>
      <c r="O108" s="153"/>
    </row>
    <row r="109" spans="2:15" ht="15" customHeight="1">
      <c r="B109" s="153"/>
      <c r="C109" s="153"/>
      <c r="D109" s="153"/>
      <c r="E109" s="153"/>
      <c r="F109" s="153"/>
      <c r="G109" s="153"/>
      <c r="H109" s="153"/>
      <c r="I109" s="153"/>
      <c r="J109" s="153"/>
      <c r="K109" s="153"/>
      <c r="L109" s="153"/>
      <c r="M109" s="153"/>
      <c r="N109" s="153"/>
      <c r="O109" s="153"/>
    </row>
    <row r="110" spans="2:15" ht="15" customHeight="1">
      <c r="B110" s="153"/>
      <c r="C110" s="153"/>
      <c r="D110" s="153"/>
      <c r="E110" s="153"/>
      <c r="F110" s="153"/>
      <c r="G110" s="153"/>
      <c r="H110" s="153"/>
      <c r="I110" s="153"/>
      <c r="J110" s="153"/>
      <c r="K110" s="153"/>
      <c r="L110" s="153"/>
      <c r="M110" s="153"/>
      <c r="N110" s="153"/>
      <c r="O110" s="153"/>
    </row>
    <row r="111" spans="2:15" ht="15" customHeight="1">
      <c r="B111" s="153"/>
      <c r="C111" s="153"/>
      <c r="D111" s="153"/>
      <c r="E111" s="153"/>
      <c r="F111" s="153"/>
      <c r="G111" s="153"/>
      <c r="H111" s="153"/>
      <c r="I111" s="153"/>
      <c r="J111" s="153"/>
      <c r="K111" s="153"/>
      <c r="L111" s="153"/>
      <c r="M111" s="153"/>
      <c r="N111" s="153"/>
      <c r="O111" s="153"/>
    </row>
    <row r="112" spans="2:15" ht="15" customHeight="1">
      <c r="B112" s="153"/>
      <c r="C112" s="153"/>
      <c r="D112" s="153"/>
      <c r="E112" s="153"/>
      <c r="F112" s="153"/>
      <c r="G112" s="153"/>
      <c r="H112" s="153"/>
      <c r="I112" s="153"/>
      <c r="J112" s="153"/>
      <c r="K112" s="153"/>
      <c r="L112" s="153"/>
      <c r="M112" s="153"/>
      <c r="N112" s="153"/>
      <c r="O112" s="153"/>
    </row>
  </sheetData>
  <mergeCells count="1">
    <mergeCell ref="A41:O41"/>
  </mergeCells>
  <printOptions horizontalCentered="1"/>
  <pageMargins left="0.5" right="0.5" top="0.75" bottom="0.75" header="0.3" footer="0.3"/>
  <pageSetup scale="64"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889DE-2B2E-4FC0-861E-3DEFCA5D579A}">
  <dimension ref="A1:N351"/>
  <sheetViews>
    <sheetView zoomScale="90" zoomScaleNormal="90" zoomScaleSheetLayoutView="80" workbookViewId="0">
      <pane xSplit="1" ySplit="4" topLeftCell="B5" activePane="bottomRight" state="frozen"/>
      <selection pane="topRight" activeCell="B1" sqref="B1"/>
      <selection pane="bottomLeft" activeCell="A5" sqref="A5"/>
      <selection pane="bottomRight" sqref="A1:N1"/>
    </sheetView>
  </sheetViews>
  <sheetFormatPr defaultRowHeight="15.75"/>
  <cols>
    <col min="1" max="1" width="92.85546875" style="15" customWidth="1"/>
    <col min="2" max="12" width="10.42578125" style="15" customWidth="1"/>
    <col min="13" max="14" width="10.85546875" style="15" customWidth="1"/>
    <col min="15" max="16384" width="9.140625" style="15"/>
  </cols>
  <sheetData>
    <row r="1" spans="1:14">
      <c r="A1" s="355" t="s">
        <v>653</v>
      </c>
      <c r="B1" s="355"/>
      <c r="C1" s="355"/>
      <c r="D1" s="355"/>
      <c r="E1" s="355"/>
      <c r="F1" s="355"/>
      <c r="G1" s="355"/>
      <c r="H1" s="355"/>
      <c r="I1" s="355"/>
      <c r="J1" s="355"/>
      <c r="K1" s="355"/>
      <c r="L1" s="355"/>
      <c r="M1" s="355"/>
      <c r="N1" s="355"/>
    </row>
    <row r="2" spans="1:14">
      <c r="A2" s="356" t="s">
        <v>205</v>
      </c>
      <c r="B2" s="356"/>
      <c r="C2" s="356"/>
      <c r="D2" s="356"/>
      <c r="E2" s="356"/>
      <c r="F2" s="356"/>
      <c r="G2" s="356"/>
      <c r="H2" s="356"/>
      <c r="I2" s="356"/>
      <c r="J2" s="356"/>
      <c r="K2" s="356"/>
      <c r="L2" s="356"/>
      <c r="M2" s="356"/>
      <c r="N2" s="356"/>
    </row>
    <row r="3" spans="1:14">
      <c r="A3" s="252"/>
      <c r="B3" s="253"/>
      <c r="C3" s="253"/>
      <c r="D3" s="253"/>
      <c r="E3" s="253"/>
      <c r="F3" s="253"/>
      <c r="G3" s="253"/>
      <c r="H3" s="253"/>
      <c r="I3" s="253"/>
      <c r="J3" s="253"/>
      <c r="K3" s="253"/>
      <c r="L3" s="253"/>
      <c r="M3" s="357" t="s">
        <v>153</v>
      </c>
      <c r="N3" s="357"/>
    </row>
    <row r="4" spans="1:14">
      <c r="A4" s="254"/>
      <c r="B4" s="255">
        <v>2022</v>
      </c>
      <c r="C4" s="255">
        <v>2023</v>
      </c>
      <c r="D4" s="255">
        <v>2024</v>
      </c>
      <c r="E4" s="255">
        <v>2025</v>
      </c>
      <c r="F4" s="255">
        <v>2026</v>
      </c>
      <c r="G4" s="255">
        <v>2027</v>
      </c>
      <c r="H4" s="255">
        <v>2028</v>
      </c>
      <c r="I4" s="255">
        <v>2029</v>
      </c>
      <c r="J4" s="255">
        <v>2030</v>
      </c>
      <c r="K4" s="255">
        <v>2031</v>
      </c>
      <c r="L4" s="255">
        <v>2032</v>
      </c>
      <c r="M4" s="257" t="s">
        <v>25</v>
      </c>
      <c r="N4" s="257" t="s">
        <v>26</v>
      </c>
    </row>
    <row r="5" spans="1:14">
      <c r="A5" s="87" t="s">
        <v>206</v>
      </c>
      <c r="B5" s="88"/>
      <c r="C5" s="88"/>
      <c r="D5" s="88"/>
      <c r="E5" s="88"/>
      <c r="F5" s="88"/>
      <c r="G5" s="88"/>
      <c r="H5" s="88"/>
      <c r="I5" s="88"/>
      <c r="J5" s="88"/>
      <c r="K5" s="88"/>
      <c r="L5" s="88"/>
      <c r="M5" s="86"/>
      <c r="N5" s="86"/>
    </row>
    <row r="6" spans="1:14">
      <c r="A6" s="89" t="s">
        <v>207</v>
      </c>
    </row>
    <row r="7" spans="1:14">
      <c r="A7" s="90" t="s">
        <v>208</v>
      </c>
      <c r="B7" s="91">
        <v>0</v>
      </c>
      <c r="C7" s="91">
        <v>0</v>
      </c>
      <c r="D7" s="91">
        <v>0</v>
      </c>
      <c r="E7" s="91">
        <v>0</v>
      </c>
      <c r="F7" s="91">
        <v>0</v>
      </c>
      <c r="G7" s="91">
        <v>0</v>
      </c>
      <c r="H7" s="91">
        <v>0</v>
      </c>
      <c r="I7" s="91">
        <v>0</v>
      </c>
      <c r="J7" s="91">
        <v>0</v>
      </c>
      <c r="K7" s="91">
        <v>0</v>
      </c>
      <c r="L7" s="91">
        <v>0</v>
      </c>
      <c r="M7" s="91">
        <v>0</v>
      </c>
      <c r="N7" s="91">
        <v>0</v>
      </c>
    </row>
    <row r="8" spans="1:14">
      <c r="A8" s="92" t="s">
        <v>209</v>
      </c>
      <c r="C8" s="91"/>
      <c r="D8" s="91"/>
      <c r="E8" s="91"/>
      <c r="F8" s="91"/>
      <c r="G8" s="91"/>
      <c r="H8" s="91"/>
      <c r="I8" s="91"/>
      <c r="J8" s="91"/>
      <c r="K8" s="91"/>
      <c r="L8" s="91"/>
      <c r="M8" s="91"/>
      <c r="N8" s="91"/>
    </row>
    <row r="9" spans="1:14">
      <c r="A9" s="93" t="s">
        <v>210</v>
      </c>
      <c r="C9" s="91"/>
      <c r="D9" s="91"/>
      <c r="E9" s="91"/>
      <c r="F9" s="91"/>
      <c r="G9" s="91"/>
      <c r="H9" s="91"/>
      <c r="I9" s="91"/>
      <c r="J9" s="91"/>
      <c r="K9" s="91"/>
      <c r="L9" s="91"/>
      <c r="M9" s="91"/>
      <c r="N9" s="91"/>
    </row>
    <row r="10" spans="1:14">
      <c r="A10" s="94" t="s">
        <v>211</v>
      </c>
      <c r="B10" s="91">
        <v>0</v>
      </c>
      <c r="C10" s="91">
        <v>750</v>
      </c>
      <c r="D10" s="91">
        <v>750</v>
      </c>
      <c r="E10" s="91">
        <v>750</v>
      </c>
      <c r="F10" s="91">
        <v>750</v>
      </c>
      <c r="G10" s="91">
        <v>750</v>
      </c>
      <c r="H10" s="91">
        <v>750</v>
      </c>
      <c r="I10" s="91">
        <v>750</v>
      </c>
      <c r="J10" s="91">
        <v>750</v>
      </c>
      <c r="K10" s="91">
        <v>750</v>
      </c>
      <c r="L10" s="91">
        <v>750</v>
      </c>
      <c r="M10" s="91">
        <v>3750</v>
      </c>
      <c r="N10" s="91">
        <v>7500</v>
      </c>
    </row>
    <row r="11" spans="1:14">
      <c r="A11" s="94" t="s">
        <v>645</v>
      </c>
      <c r="B11" s="91"/>
      <c r="C11" s="91"/>
      <c r="D11" s="91"/>
      <c r="E11" s="91"/>
      <c r="F11" s="91"/>
      <c r="G11" s="91"/>
      <c r="H11" s="91"/>
      <c r="I11" s="91"/>
      <c r="J11" s="91"/>
      <c r="K11" s="91"/>
      <c r="L11" s="91"/>
      <c r="M11" s="91"/>
      <c r="N11" s="91"/>
    </row>
    <row r="12" spans="1:14">
      <c r="A12" s="118" t="s">
        <v>644</v>
      </c>
      <c r="B12" s="91">
        <v>0</v>
      </c>
      <c r="C12" s="91">
        <v>0</v>
      </c>
      <c r="D12" s="91">
        <v>0</v>
      </c>
      <c r="E12" s="91">
        <v>2</v>
      </c>
      <c r="F12" s="91">
        <v>773</v>
      </c>
      <c r="G12" s="91">
        <v>825</v>
      </c>
      <c r="H12" s="91">
        <v>1275</v>
      </c>
      <c r="I12" s="91">
        <v>2235</v>
      </c>
      <c r="J12" s="91">
        <v>2706</v>
      </c>
      <c r="K12" s="91">
        <v>3846</v>
      </c>
      <c r="L12" s="91">
        <v>4097</v>
      </c>
      <c r="M12" s="91">
        <v>1600</v>
      </c>
      <c r="N12" s="91">
        <v>15759</v>
      </c>
    </row>
    <row r="13" spans="1:14">
      <c r="A13" s="94" t="s">
        <v>619</v>
      </c>
      <c r="B13" s="91"/>
      <c r="C13" s="91"/>
      <c r="D13" s="91"/>
      <c r="E13" s="91"/>
      <c r="F13" s="91"/>
      <c r="G13" s="91"/>
      <c r="H13" s="91"/>
      <c r="I13" s="91"/>
      <c r="J13" s="91"/>
      <c r="K13" s="91"/>
      <c r="L13" s="91"/>
      <c r="M13" s="91"/>
      <c r="N13" s="91"/>
    </row>
    <row r="14" spans="1:14">
      <c r="A14" s="118" t="s">
        <v>620</v>
      </c>
      <c r="B14" s="91">
        <v>0</v>
      </c>
      <c r="C14" s="91">
        <v>40</v>
      </c>
      <c r="D14" s="91">
        <v>170</v>
      </c>
      <c r="E14" s="91">
        <v>1640</v>
      </c>
      <c r="F14" s="91">
        <v>2340</v>
      </c>
      <c r="G14" s="91">
        <v>2600</v>
      </c>
      <c r="H14" s="91">
        <v>710</v>
      </c>
      <c r="I14" s="91">
        <v>0</v>
      </c>
      <c r="J14" s="91">
        <v>0</v>
      </c>
      <c r="K14" s="91">
        <v>0</v>
      </c>
      <c r="L14" s="91">
        <v>0</v>
      </c>
      <c r="M14" s="91">
        <v>6790</v>
      </c>
      <c r="N14" s="91">
        <v>7500</v>
      </c>
    </row>
    <row r="15" spans="1:14">
      <c r="A15" s="94" t="s">
        <v>212</v>
      </c>
      <c r="B15" s="91">
        <v>0</v>
      </c>
      <c r="C15" s="91">
        <v>190</v>
      </c>
      <c r="D15" s="91">
        <v>200</v>
      </c>
      <c r="E15" s="91">
        <v>210</v>
      </c>
      <c r="F15" s="91">
        <v>220</v>
      </c>
      <c r="G15" s="91">
        <v>230</v>
      </c>
      <c r="H15" s="91">
        <v>240</v>
      </c>
      <c r="I15" s="91">
        <v>250</v>
      </c>
      <c r="J15" s="91">
        <v>270</v>
      </c>
      <c r="K15" s="91">
        <v>280</v>
      </c>
      <c r="L15" s="91">
        <v>290</v>
      </c>
      <c r="M15" s="91">
        <v>1050</v>
      </c>
      <c r="N15" s="91">
        <v>2380</v>
      </c>
    </row>
    <row r="16" spans="1:14">
      <c r="A16" s="94" t="s">
        <v>213</v>
      </c>
      <c r="B16" s="91">
        <v>0</v>
      </c>
      <c r="C16" s="91">
        <v>500</v>
      </c>
      <c r="D16" s="91">
        <v>500</v>
      </c>
      <c r="E16" s="91">
        <v>500</v>
      </c>
      <c r="F16" s="91">
        <v>500</v>
      </c>
      <c r="G16" s="91">
        <v>500</v>
      </c>
      <c r="H16" s="91">
        <v>0</v>
      </c>
      <c r="I16" s="91">
        <v>0</v>
      </c>
      <c r="J16" s="91">
        <v>0</v>
      </c>
      <c r="K16" s="91">
        <v>0</v>
      </c>
      <c r="L16" s="91">
        <v>0</v>
      </c>
      <c r="M16" s="91">
        <v>2500</v>
      </c>
      <c r="N16" s="91">
        <v>2500</v>
      </c>
    </row>
    <row r="17" spans="1:14">
      <c r="A17" s="94" t="s">
        <v>214</v>
      </c>
      <c r="B17" s="91">
        <v>0</v>
      </c>
      <c r="C17" s="91">
        <v>0</v>
      </c>
      <c r="D17" s="91">
        <v>0</v>
      </c>
      <c r="E17" s="91">
        <v>0</v>
      </c>
      <c r="F17" s="91">
        <v>0</v>
      </c>
      <c r="G17" s="91">
        <v>0</v>
      </c>
      <c r="H17" s="91">
        <v>0</v>
      </c>
      <c r="I17" s="91">
        <v>0</v>
      </c>
      <c r="J17" s="91">
        <v>0</v>
      </c>
      <c r="K17" s="91">
        <v>0</v>
      </c>
      <c r="L17" s="91">
        <v>0</v>
      </c>
      <c r="M17" s="91">
        <v>0</v>
      </c>
      <c r="N17" s="91">
        <v>0</v>
      </c>
    </row>
    <row r="18" spans="1:14">
      <c r="A18" s="94" t="s">
        <v>215</v>
      </c>
      <c r="B18" s="91">
        <v>0</v>
      </c>
      <c r="C18" s="91">
        <v>30</v>
      </c>
      <c r="D18" s="91">
        <v>90</v>
      </c>
      <c r="E18" s="91">
        <v>110</v>
      </c>
      <c r="F18" s="91">
        <v>110</v>
      </c>
      <c r="G18" s="91">
        <v>120</v>
      </c>
      <c r="H18" s="91">
        <v>120</v>
      </c>
      <c r="I18" s="91">
        <v>130</v>
      </c>
      <c r="J18" s="91">
        <v>140</v>
      </c>
      <c r="K18" s="91">
        <v>140</v>
      </c>
      <c r="L18" s="91">
        <v>150</v>
      </c>
      <c r="M18" s="91">
        <v>460</v>
      </c>
      <c r="N18" s="91">
        <v>1140</v>
      </c>
    </row>
    <row r="19" spans="1:14">
      <c r="A19" s="94" t="s">
        <v>216</v>
      </c>
      <c r="B19" s="91">
        <v>0</v>
      </c>
      <c r="C19" s="91">
        <v>0</v>
      </c>
      <c r="D19" s="91">
        <v>0</v>
      </c>
      <c r="E19" s="91">
        <v>0</v>
      </c>
      <c r="F19" s="91">
        <v>0</v>
      </c>
      <c r="G19" s="91">
        <v>0</v>
      </c>
      <c r="H19" s="91">
        <v>0</v>
      </c>
      <c r="I19" s="91">
        <v>0</v>
      </c>
      <c r="J19" s="91">
        <v>0</v>
      </c>
      <c r="K19" s="91">
        <v>0</v>
      </c>
      <c r="L19" s="91">
        <v>0</v>
      </c>
      <c r="M19" s="91">
        <v>0</v>
      </c>
      <c r="N19" s="91">
        <v>0</v>
      </c>
    </row>
    <row r="20" spans="1:14">
      <c r="A20" s="94" t="s">
        <v>217</v>
      </c>
      <c r="B20" s="91">
        <v>0</v>
      </c>
      <c r="C20" s="91">
        <v>0</v>
      </c>
      <c r="D20" s="91">
        <v>0</v>
      </c>
      <c r="E20" s="91">
        <v>0</v>
      </c>
      <c r="F20" s="91">
        <v>0</v>
      </c>
      <c r="G20" s="91">
        <v>0</v>
      </c>
      <c r="H20" s="91">
        <v>0</v>
      </c>
      <c r="I20" s="91">
        <v>0</v>
      </c>
      <c r="J20" s="91">
        <v>0</v>
      </c>
      <c r="K20" s="91">
        <v>0</v>
      </c>
      <c r="L20" s="91">
        <v>0</v>
      </c>
      <c r="M20" s="91">
        <v>0</v>
      </c>
      <c r="N20" s="91">
        <v>0</v>
      </c>
    </row>
    <row r="21" spans="1:14">
      <c r="A21" s="94" t="s">
        <v>218</v>
      </c>
      <c r="B21" s="91">
        <v>0</v>
      </c>
      <c r="C21" s="91">
        <v>0</v>
      </c>
      <c r="D21" s="91">
        <v>100</v>
      </c>
      <c r="E21" s="91">
        <v>130</v>
      </c>
      <c r="F21" s="91">
        <v>140</v>
      </c>
      <c r="G21" s="91">
        <v>150</v>
      </c>
      <c r="H21" s="91">
        <v>160</v>
      </c>
      <c r="I21" s="91">
        <v>150</v>
      </c>
      <c r="J21" s="91">
        <v>170</v>
      </c>
      <c r="K21" s="91">
        <v>170</v>
      </c>
      <c r="L21" s="91">
        <v>180</v>
      </c>
      <c r="M21" s="91">
        <v>520</v>
      </c>
      <c r="N21" s="91">
        <v>1350</v>
      </c>
    </row>
    <row r="22" spans="1:14">
      <c r="A22" s="94" t="s">
        <v>219</v>
      </c>
      <c r="B22" s="91">
        <v>0</v>
      </c>
      <c r="C22" s="91">
        <v>0</v>
      </c>
      <c r="D22" s="91">
        <v>0</v>
      </c>
      <c r="E22" s="91">
        <v>0</v>
      </c>
      <c r="F22" s="91">
        <v>0</v>
      </c>
      <c r="G22" s="91">
        <v>0</v>
      </c>
      <c r="H22" s="91">
        <v>0</v>
      </c>
      <c r="I22" s="91">
        <v>0</v>
      </c>
      <c r="J22" s="91">
        <v>0</v>
      </c>
      <c r="K22" s="91">
        <v>0</v>
      </c>
      <c r="L22" s="91">
        <v>0</v>
      </c>
      <c r="M22" s="91">
        <v>0</v>
      </c>
      <c r="N22" s="91">
        <v>0</v>
      </c>
    </row>
    <row r="23" spans="1:14">
      <c r="A23" s="94" t="s">
        <v>220</v>
      </c>
      <c r="B23" s="91">
        <v>0</v>
      </c>
      <c r="C23" s="91">
        <v>10</v>
      </c>
      <c r="D23" s="91">
        <v>40</v>
      </c>
      <c r="E23" s="91">
        <v>25</v>
      </c>
      <c r="F23" s="91">
        <v>25</v>
      </c>
      <c r="G23" s="91">
        <v>25</v>
      </c>
      <c r="H23" s="91">
        <v>0</v>
      </c>
      <c r="I23" s="91">
        <v>0</v>
      </c>
      <c r="J23" s="91">
        <v>0</v>
      </c>
      <c r="K23" s="91">
        <v>0</v>
      </c>
      <c r="L23" s="91">
        <v>0</v>
      </c>
      <c r="M23" s="91">
        <v>125</v>
      </c>
      <c r="N23" s="91">
        <v>125</v>
      </c>
    </row>
    <row r="24" spans="1:14">
      <c r="A24" s="94" t="s">
        <v>221</v>
      </c>
      <c r="B24" s="91">
        <v>0</v>
      </c>
      <c r="C24" s="91">
        <v>124</v>
      </c>
      <c r="D24" s="91">
        <v>289</v>
      </c>
      <c r="E24" s="91">
        <v>372</v>
      </c>
      <c r="F24" s="91">
        <v>413</v>
      </c>
      <c r="G24" s="91">
        <v>413</v>
      </c>
      <c r="H24" s="91">
        <v>413</v>
      </c>
      <c r="I24" s="91">
        <v>413</v>
      </c>
      <c r="J24" s="91">
        <v>413</v>
      </c>
      <c r="K24" s="91">
        <v>413</v>
      </c>
      <c r="L24" s="91">
        <v>413</v>
      </c>
      <c r="M24" s="91">
        <v>1611</v>
      </c>
      <c r="N24" s="91">
        <v>3676</v>
      </c>
    </row>
    <row r="25" spans="1:14">
      <c r="A25" s="93" t="s">
        <v>222</v>
      </c>
      <c r="B25" s="91"/>
      <c r="C25" s="91"/>
      <c r="D25" s="91"/>
      <c r="E25" s="91"/>
      <c r="F25" s="91"/>
      <c r="G25" s="91"/>
      <c r="H25" s="91"/>
      <c r="I25" s="91"/>
      <c r="J25" s="91"/>
      <c r="K25" s="91"/>
      <c r="L25" s="91"/>
      <c r="M25" s="91"/>
      <c r="N25" s="91"/>
    </row>
    <row r="26" spans="1:14">
      <c r="A26" s="94" t="s">
        <v>618</v>
      </c>
      <c r="B26" s="91"/>
      <c r="C26" s="91"/>
      <c r="D26" s="91"/>
      <c r="E26" s="91"/>
      <c r="F26" s="91"/>
      <c r="G26" s="91"/>
      <c r="H26" s="91"/>
      <c r="I26" s="91"/>
      <c r="J26" s="91"/>
      <c r="K26" s="91"/>
      <c r="L26" s="91"/>
      <c r="M26" s="91"/>
      <c r="N26" s="91"/>
    </row>
    <row r="27" spans="1:14">
      <c r="A27" s="118" t="s">
        <v>647</v>
      </c>
      <c r="B27" s="91"/>
      <c r="C27" s="91"/>
      <c r="D27" s="91"/>
      <c r="E27" s="91"/>
      <c r="F27" s="91"/>
      <c r="G27" s="91"/>
      <c r="H27" s="91"/>
      <c r="I27" s="91"/>
      <c r="J27" s="91"/>
      <c r="K27" s="91"/>
      <c r="L27" s="91"/>
      <c r="M27" s="91"/>
      <c r="N27" s="91"/>
    </row>
    <row r="28" spans="1:14">
      <c r="A28" s="118" t="s">
        <v>646</v>
      </c>
      <c r="B28" s="91">
        <v>0</v>
      </c>
      <c r="C28" s="91">
        <v>0</v>
      </c>
      <c r="D28" s="91">
        <v>0</v>
      </c>
      <c r="E28" s="91">
        <v>0</v>
      </c>
      <c r="F28" s="91">
        <v>0</v>
      </c>
      <c r="G28" s="91">
        <v>0</v>
      </c>
      <c r="H28" s="91">
        <v>0</v>
      </c>
      <c r="I28" s="91">
        <v>0</v>
      </c>
      <c r="J28" s="91">
        <v>0</v>
      </c>
      <c r="K28" s="91">
        <v>0</v>
      </c>
      <c r="L28" s="91">
        <v>0</v>
      </c>
      <c r="M28" s="91">
        <v>0</v>
      </c>
      <c r="N28" s="91">
        <v>0</v>
      </c>
    </row>
    <row r="29" spans="1:14">
      <c r="A29" s="94" t="s">
        <v>223</v>
      </c>
      <c r="B29" s="91">
        <v>0</v>
      </c>
      <c r="C29" s="91">
        <v>0</v>
      </c>
      <c r="D29" s="91">
        <v>0</v>
      </c>
      <c r="E29" s="91">
        <v>0</v>
      </c>
      <c r="F29" s="91">
        <v>0</v>
      </c>
      <c r="G29" s="91">
        <v>0</v>
      </c>
      <c r="H29" s="91">
        <v>0</v>
      </c>
      <c r="I29" s="91">
        <v>0</v>
      </c>
      <c r="J29" s="91">
        <v>0</v>
      </c>
      <c r="K29" s="91">
        <v>0</v>
      </c>
      <c r="L29" s="91">
        <v>0</v>
      </c>
      <c r="M29" s="91">
        <v>0</v>
      </c>
      <c r="N29" s="91">
        <v>0</v>
      </c>
    </row>
    <row r="30" spans="1:14">
      <c r="A30" s="94" t="s">
        <v>224</v>
      </c>
      <c r="B30" s="91">
        <v>0</v>
      </c>
      <c r="C30" s="91">
        <v>0</v>
      </c>
      <c r="D30" s="91">
        <v>-3</v>
      </c>
      <c r="E30" s="91">
        <v>-4</v>
      </c>
      <c r="F30" s="91">
        <v>-4</v>
      </c>
      <c r="G30" s="91">
        <v>-4</v>
      </c>
      <c r="H30" s="91">
        <v>-4</v>
      </c>
      <c r="I30" s="91">
        <v>-4</v>
      </c>
      <c r="J30" s="91">
        <v>-4</v>
      </c>
      <c r="K30" s="91">
        <v>-4</v>
      </c>
      <c r="L30" s="91">
        <v>-4</v>
      </c>
      <c r="M30" s="91">
        <v>-15</v>
      </c>
      <c r="N30" s="91">
        <v>-35</v>
      </c>
    </row>
    <row r="31" spans="1:14">
      <c r="A31" s="94" t="s">
        <v>615</v>
      </c>
      <c r="B31" s="91"/>
      <c r="C31" s="91"/>
      <c r="D31" s="91"/>
      <c r="E31" s="91"/>
      <c r="F31" s="91"/>
      <c r="G31" s="91"/>
      <c r="H31" s="91"/>
      <c r="I31" s="91"/>
      <c r="J31" s="91"/>
      <c r="K31" s="91"/>
      <c r="L31" s="91"/>
      <c r="M31" s="91"/>
      <c r="N31" s="91"/>
    </row>
    <row r="32" spans="1:14">
      <c r="A32" s="118" t="s">
        <v>616</v>
      </c>
      <c r="B32" s="91">
        <v>0</v>
      </c>
      <c r="C32" s="91">
        <v>2</v>
      </c>
      <c r="D32" s="91">
        <v>5</v>
      </c>
      <c r="E32" s="91">
        <v>25</v>
      </c>
      <c r="F32" s="91">
        <v>25</v>
      </c>
      <c r="G32" s="91">
        <v>34</v>
      </c>
      <c r="H32" s="91">
        <v>35</v>
      </c>
      <c r="I32" s="91">
        <v>36</v>
      </c>
      <c r="J32" s="91">
        <v>37</v>
      </c>
      <c r="K32" s="91">
        <v>38</v>
      </c>
      <c r="L32" s="91">
        <v>38</v>
      </c>
      <c r="M32" s="91">
        <v>91</v>
      </c>
      <c r="N32" s="91">
        <v>275</v>
      </c>
    </row>
    <row r="33" spans="1:14">
      <c r="A33" s="93" t="s">
        <v>225</v>
      </c>
      <c r="B33" s="91"/>
      <c r="C33" s="91"/>
      <c r="D33" s="91"/>
      <c r="E33" s="91"/>
      <c r="F33" s="91"/>
      <c r="G33" s="91"/>
      <c r="H33" s="91"/>
      <c r="I33" s="91"/>
      <c r="J33" s="91"/>
      <c r="K33" s="91"/>
      <c r="L33" s="91"/>
      <c r="M33" s="91"/>
      <c r="N33" s="91"/>
    </row>
    <row r="34" spans="1:14">
      <c r="A34" s="94" t="s">
        <v>226</v>
      </c>
      <c r="B34" s="91">
        <v>0</v>
      </c>
      <c r="C34" s="91">
        <v>2056</v>
      </c>
      <c r="D34" s="91">
        <v>2865</v>
      </c>
      <c r="E34" s="91">
        <v>3053</v>
      </c>
      <c r="F34" s="91">
        <v>3106</v>
      </c>
      <c r="G34" s="91">
        <v>3237</v>
      </c>
      <c r="H34" s="91">
        <v>3356</v>
      </c>
      <c r="I34" s="91">
        <v>3537</v>
      </c>
      <c r="J34" s="91">
        <v>3710</v>
      </c>
      <c r="K34" s="91">
        <v>3881</v>
      </c>
      <c r="L34" s="91">
        <v>4067</v>
      </c>
      <c r="M34" s="91">
        <v>14317</v>
      </c>
      <c r="N34" s="91">
        <v>32868</v>
      </c>
    </row>
    <row r="35" spans="1:14">
      <c r="A35" s="94" t="s">
        <v>614</v>
      </c>
      <c r="B35" s="91"/>
      <c r="C35" s="91"/>
      <c r="D35" s="91"/>
      <c r="E35" s="91"/>
      <c r="F35" s="91"/>
      <c r="G35" s="91"/>
      <c r="H35" s="91"/>
      <c r="I35" s="91"/>
      <c r="J35" s="91"/>
      <c r="K35" s="91"/>
      <c r="L35" s="91"/>
      <c r="M35" s="91"/>
      <c r="N35" s="91"/>
    </row>
    <row r="36" spans="1:14">
      <c r="A36" s="118" t="s">
        <v>617</v>
      </c>
      <c r="B36" s="95">
        <v>0</v>
      </c>
      <c r="C36" s="95">
        <v>1291</v>
      </c>
      <c r="D36" s="95">
        <v>1880</v>
      </c>
      <c r="E36" s="95">
        <v>1962</v>
      </c>
      <c r="F36" s="95">
        <v>2076</v>
      </c>
      <c r="G36" s="95">
        <v>2133</v>
      </c>
      <c r="H36" s="95">
        <v>2241</v>
      </c>
      <c r="I36" s="95">
        <v>2354</v>
      </c>
      <c r="J36" s="95">
        <v>2442</v>
      </c>
      <c r="K36" s="95">
        <v>2525</v>
      </c>
      <c r="L36" s="95">
        <v>2672</v>
      </c>
      <c r="M36" s="95">
        <v>9342</v>
      </c>
      <c r="N36" s="95">
        <v>21576</v>
      </c>
    </row>
    <row r="37" spans="1:14">
      <c r="A37" s="94" t="s">
        <v>227</v>
      </c>
      <c r="B37" s="91">
        <v>0</v>
      </c>
      <c r="C37" s="91">
        <v>4993</v>
      </c>
      <c r="D37" s="91">
        <v>6886</v>
      </c>
      <c r="E37" s="91">
        <v>8775</v>
      </c>
      <c r="F37" s="91">
        <v>10474</v>
      </c>
      <c r="G37" s="91">
        <v>11013</v>
      </c>
      <c r="H37" s="91">
        <v>9296</v>
      </c>
      <c r="I37" s="91">
        <v>9851</v>
      </c>
      <c r="J37" s="91">
        <v>10634</v>
      </c>
      <c r="K37" s="91">
        <v>12039</v>
      </c>
      <c r="L37" s="91">
        <v>12653</v>
      </c>
      <c r="M37" s="91">
        <v>42141</v>
      </c>
      <c r="N37" s="91">
        <v>96614</v>
      </c>
    </row>
    <row r="38" spans="1:14">
      <c r="A38" s="92" t="s">
        <v>228</v>
      </c>
      <c r="B38" s="91"/>
      <c r="C38" s="91"/>
      <c r="D38" s="91"/>
      <c r="E38" s="91"/>
      <c r="F38" s="91"/>
      <c r="G38" s="91"/>
      <c r="H38" s="91"/>
      <c r="I38" s="91"/>
      <c r="J38" s="91"/>
      <c r="K38" s="91"/>
      <c r="L38" s="91"/>
      <c r="M38" s="91"/>
      <c r="N38" s="91"/>
    </row>
    <row r="39" spans="1:14">
      <c r="A39" s="93" t="s">
        <v>229</v>
      </c>
      <c r="B39" s="91"/>
      <c r="C39" s="91"/>
      <c r="D39" s="91"/>
      <c r="E39" s="91"/>
      <c r="F39" s="91"/>
      <c r="G39" s="91"/>
      <c r="H39" s="91"/>
      <c r="I39" s="91"/>
      <c r="J39" s="91"/>
      <c r="K39" s="91"/>
      <c r="L39" s="91"/>
      <c r="M39" s="91"/>
      <c r="N39" s="91"/>
    </row>
    <row r="40" spans="1:14">
      <c r="A40" s="94" t="s">
        <v>230</v>
      </c>
      <c r="B40" s="91">
        <v>0</v>
      </c>
      <c r="C40" s="91">
        <v>500</v>
      </c>
      <c r="D40" s="91">
        <v>2000</v>
      </c>
      <c r="E40" s="91">
        <v>3500</v>
      </c>
      <c r="F40" s="91">
        <v>4500</v>
      </c>
      <c r="G40" s="91">
        <v>5000</v>
      </c>
      <c r="H40" s="91">
        <v>4500</v>
      </c>
      <c r="I40" s="91">
        <v>3000</v>
      </c>
      <c r="J40" s="91">
        <v>1500</v>
      </c>
      <c r="K40" s="91">
        <v>500</v>
      </c>
      <c r="L40" s="91">
        <v>0</v>
      </c>
      <c r="M40" s="91">
        <v>15500</v>
      </c>
      <c r="N40" s="91">
        <v>25000</v>
      </c>
    </row>
    <row r="41" spans="1:14">
      <c r="A41" s="94" t="s">
        <v>641</v>
      </c>
      <c r="B41" s="91">
        <v>0</v>
      </c>
      <c r="C41" s="91">
        <v>200</v>
      </c>
      <c r="D41" s="91">
        <v>800</v>
      </c>
      <c r="E41" s="91">
        <v>1400</v>
      </c>
      <c r="F41" s="91">
        <v>1800</v>
      </c>
      <c r="G41" s="91">
        <v>2000</v>
      </c>
      <c r="H41" s="91">
        <v>1800</v>
      </c>
      <c r="I41" s="91">
        <v>1200</v>
      </c>
      <c r="J41" s="91">
        <v>600</v>
      </c>
      <c r="K41" s="91">
        <v>200</v>
      </c>
      <c r="L41" s="91">
        <v>0</v>
      </c>
      <c r="M41" s="91">
        <v>6200</v>
      </c>
      <c r="N41" s="91">
        <v>10000</v>
      </c>
    </row>
    <row r="42" spans="1:14">
      <c r="A42" s="93" t="s">
        <v>231</v>
      </c>
      <c r="B42" s="91"/>
      <c r="C42" s="91"/>
      <c r="D42" s="91"/>
      <c r="E42" s="91"/>
      <c r="F42" s="91"/>
      <c r="G42" s="91"/>
      <c r="H42" s="91"/>
      <c r="I42" s="91"/>
      <c r="J42" s="91"/>
      <c r="K42" s="91"/>
      <c r="L42" s="91"/>
      <c r="M42" s="91"/>
      <c r="N42" s="91"/>
    </row>
    <row r="43" spans="1:14">
      <c r="A43" s="94" t="s">
        <v>232</v>
      </c>
      <c r="B43" s="91">
        <v>0</v>
      </c>
      <c r="C43" s="91">
        <v>500</v>
      </c>
      <c r="D43" s="91">
        <v>500</v>
      </c>
      <c r="E43" s="91">
        <v>500</v>
      </c>
      <c r="F43" s="91">
        <v>500</v>
      </c>
      <c r="G43" s="91">
        <v>500</v>
      </c>
      <c r="H43" s="91">
        <v>500</v>
      </c>
      <c r="I43" s="91">
        <v>500</v>
      </c>
      <c r="J43" s="91">
        <v>500</v>
      </c>
      <c r="K43" s="91">
        <v>500</v>
      </c>
      <c r="L43" s="91">
        <v>500</v>
      </c>
      <c r="M43" s="91">
        <v>2500</v>
      </c>
      <c r="N43" s="91">
        <v>5000</v>
      </c>
    </row>
    <row r="44" spans="1:14">
      <c r="A44" s="94" t="s">
        <v>233</v>
      </c>
      <c r="B44" s="95">
        <v>0</v>
      </c>
      <c r="C44" s="95">
        <v>2</v>
      </c>
      <c r="D44" s="95">
        <v>29</v>
      </c>
      <c r="E44" s="95">
        <v>140</v>
      </c>
      <c r="F44" s="95">
        <v>354</v>
      </c>
      <c r="G44" s="95">
        <v>617</v>
      </c>
      <c r="H44" s="95">
        <v>895</v>
      </c>
      <c r="I44" s="95">
        <v>1148</v>
      </c>
      <c r="J44" s="95">
        <v>1359</v>
      </c>
      <c r="K44" s="95">
        <v>1561</v>
      </c>
      <c r="L44" s="95">
        <v>1769</v>
      </c>
      <c r="M44" s="95">
        <v>1142</v>
      </c>
      <c r="N44" s="95">
        <v>7874</v>
      </c>
    </row>
    <row r="45" spans="1:14">
      <c r="A45" s="94" t="s">
        <v>234</v>
      </c>
      <c r="B45" s="91">
        <v>0</v>
      </c>
      <c r="C45" s="91">
        <v>1202</v>
      </c>
      <c r="D45" s="91">
        <v>3329</v>
      </c>
      <c r="E45" s="91">
        <v>5540</v>
      </c>
      <c r="F45" s="91">
        <v>7154</v>
      </c>
      <c r="G45" s="91">
        <v>8117</v>
      </c>
      <c r="H45" s="91">
        <v>7695</v>
      </c>
      <c r="I45" s="91">
        <v>5848</v>
      </c>
      <c r="J45" s="91">
        <v>3959</v>
      </c>
      <c r="K45" s="91">
        <v>2761</v>
      </c>
      <c r="L45" s="91">
        <v>2269</v>
      </c>
      <c r="M45" s="91">
        <v>25342</v>
      </c>
      <c r="N45" s="91">
        <v>47874</v>
      </c>
    </row>
    <row r="46" spans="1:14">
      <c r="A46" s="92" t="s">
        <v>235</v>
      </c>
      <c r="B46" s="91"/>
      <c r="C46" s="91"/>
      <c r="D46" s="91"/>
      <c r="E46" s="91"/>
      <c r="F46" s="91"/>
      <c r="G46" s="91"/>
      <c r="H46" s="91"/>
      <c r="I46" s="91"/>
      <c r="J46" s="91"/>
      <c r="K46" s="91"/>
      <c r="L46" s="91"/>
      <c r="M46" s="91"/>
      <c r="N46" s="91"/>
    </row>
    <row r="47" spans="1:14">
      <c r="A47" s="93" t="s">
        <v>236</v>
      </c>
      <c r="B47" s="91"/>
      <c r="C47" s="91"/>
      <c r="D47" s="91"/>
      <c r="E47" s="91"/>
      <c r="F47" s="91"/>
      <c r="G47" s="91"/>
      <c r="H47" s="91"/>
      <c r="I47" s="91"/>
      <c r="J47" s="91"/>
      <c r="K47" s="91"/>
      <c r="L47" s="91"/>
      <c r="M47" s="91"/>
      <c r="N47" s="91"/>
    </row>
    <row r="48" spans="1:14">
      <c r="A48" s="94" t="s">
        <v>237</v>
      </c>
      <c r="B48" s="91">
        <v>0</v>
      </c>
      <c r="C48" s="91">
        <v>2040</v>
      </c>
      <c r="D48" s="91">
        <v>810</v>
      </c>
      <c r="E48" s="91">
        <v>830</v>
      </c>
      <c r="F48" s="91">
        <v>840</v>
      </c>
      <c r="G48" s="91">
        <v>860</v>
      </c>
      <c r="H48" s="91">
        <v>880</v>
      </c>
      <c r="I48" s="91">
        <v>900</v>
      </c>
      <c r="J48" s="91">
        <v>920</v>
      </c>
      <c r="K48" s="91">
        <v>950</v>
      </c>
      <c r="L48" s="91">
        <v>970</v>
      </c>
      <c r="M48" s="91">
        <v>5380</v>
      </c>
      <c r="N48" s="91">
        <v>10000</v>
      </c>
    </row>
    <row r="49" spans="1:14">
      <c r="A49" s="93" t="s">
        <v>238</v>
      </c>
      <c r="B49" s="91"/>
      <c r="C49" s="91"/>
      <c r="D49" s="91"/>
      <c r="E49" s="91"/>
      <c r="F49" s="91"/>
      <c r="G49" s="91"/>
      <c r="H49" s="91"/>
      <c r="I49" s="91"/>
      <c r="J49" s="91"/>
      <c r="K49" s="91"/>
      <c r="L49" s="91"/>
      <c r="M49" s="91"/>
      <c r="N49" s="91"/>
    </row>
    <row r="50" spans="1:14">
      <c r="A50" s="94" t="s">
        <v>239</v>
      </c>
      <c r="B50" s="95">
        <v>0</v>
      </c>
      <c r="C50" s="95">
        <v>500</v>
      </c>
      <c r="D50" s="95">
        <v>500</v>
      </c>
      <c r="E50" s="95">
        <v>500</v>
      </c>
      <c r="F50" s="95">
        <v>500</v>
      </c>
      <c r="G50" s="95">
        <v>500</v>
      </c>
      <c r="H50" s="95">
        <v>500</v>
      </c>
      <c r="I50" s="95">
        <v>500</v>
      </c>
      <c r="J50" s="95">
        <v>500</v>
      </c>
      <c r="K50" s="95">
        <v>500</v>
      </c>
      <c r="L50" s="95">
        <v>500</v>
      </c>
      <c r="M50" s="95">
        <v>2500</v>
      </c>
      <c r="N50" s="95">
        <v>5000</v>
      </c>
    </row>
    <row r="51" spans="1:14">
      <c r="A51" s="94" t="s">
        <v>240</v>
      </c>
      <c r="B51" s="91">
        <v>0</v>
      </c>
      <c r="C51" s="91">
        <v>2540</v>
      </c>
      <c r="D51" s="91">
        <v>1310</v>
      </c>
      <c r="E51" s="91">
        <v>1330</v>
      </c>
      <c r="F51" s="91">
        <v>1340</v>
      </c>
      <c r="G51" s="91">
        <v>1360</v>
      </c>
      <c r="H51" s="91">
        <v>1380</v>
      </c>
      <c r="I51" s="91">
        <v>1400</v>
      </c>
      <c r="J51" s="91">
        <v>1420</v>
      </c>
      <c r="K51" s="91">
        <v>1450</v>
      </c>
      <c r="L51" s="91">
        <v>1470</v>
      </c>
      <c r="M51" s="91">
        <v>7880</v>
      </c>
      <c r="N51" s="91">
        <v>15000</v>
      </c>
    </row>
    <row r="52" spans="1:14">
      <c r="A52" s="92" t="s">
        <v>241</v>
      </c>
      <c r="B52" s="91"/>
      <c r="C52" s="91"/>
      <c r="D52" s="91"/>
      <c r="E52" s="91"/>
      <c r="F52" s="91"/>
      <c r="G52" s="91"/>
      <c r="H52" s="91"/>
      <c r="I52" s="91"/>
      <c r="J52" s="91"/>
      <c r="K52" s="91"/>
      <c r="L52" s="91"/>
      <c r="M52" s="91"/>
      <c r="N52" s="91"/>
    </row>
    <row r="53" spans="1:14">
      <c r="A53" s="93" t="s">
        <v>210</v>
      </c>
      <c r="B53" s="91"/>
      <c r="C53" s="91"/>
      <c r="D53" s="91"/>
      <c r="E53" s="91"/>
      <c r="F53" s="91"/>
      <c r="G53" s="91"/>
      <c r="H53" s="91"/>
      <c r="I53" s="91"/>
      <c r="J53" s="91"/>
      <c r="K53" s="91"/>
      <c r="L53" s="91"/>
      <c r="M53" s="91"/>
      <c r="N53" s="91"/>
    </row>
    <row r="54" spans="1:14">
      <c r="A54" s="94" t="s">
        <v>242</v>
      </c>
      <c r="B54" s="91">
        <v>0</v>
      </c>
      <c r="C54" s="91">
        <v>120</v>
      </c>
      <c r="D54" s="91">
        <v>302</v>
      </c>
      <c r="E54" s="91">
        <v>470</v>
      </c>
      <c r="F54" s="91">
        <v>644</v>
      </c>
      <c r="G54" s="91">
        <v>892</v>
      </c>
      <c r="H54" s="91">
        <v>1063</v>
      </c>
      <c r="I54" s="91">
        <v>1121</v>
      </c>
      <c r="J54" s="91">
        <v>1161</v>
      </c>
      <c r="K54" s="91">
        <v>1194</v>
      </c>
      <c r="L54" s="91">
        <v>1223</v>
      </c>
      <c r="M54" s="91">
        <v>2428</v>
      </c>
      <c r="N54" s="91">
        <v>8190</v>
      </c>
    </row>
    <row r="55" spans="1:14">
      <c r="A55" s="93" t="s">
        <v>243</v>
      </c>
      <c r="B55" s="91"/>
      <c r="C55" s="91"/>
      <c r="D55" s="91"/>
      <c r="E55" s="91"/>
      <c r="F55" s="91"/>
      <c r="G55" s="91"/>
      <c r="H55" s="91"/>
      <c r="I55" s="91"/>
      <c r="J55" s="91"/>
      <c r="K55" s="91"/>
      <c r="L55" s="91"/>
      <c r="M55" s="91"/>
      <c r="N55" s="91"/>
    </row>
    <row r="56" spans="1:14">
      <c r="A56" s="94" t="s">
        <v>244</v>
      </c>
      <c r="B56" s="95">
        <v>0</v>
      </c>
      <c r="C56" s="95">
        <v>68</v>
      </c>
      <c r="D56" s="95">
        <v>248</v>
      </c>
      <c r="E56" s="95">
        <v>428</v>
      </c>
      <c r="F56" s="95">
        <v>450</v>
      </c>
      <c r="G56" s="95">
        <v>450</v>
      </c>
      <c r="H56" s="95">
        <v>450</v>
      </c>
      <c r="I56" s="95">
        <v>450</v>
      </c>
      <c r="J56" s="95">
        <v>450</v>
      </c>
      <c r="K56" s="95">
        <v>450</v>
      </c>
      <c r="L56" s="95">
        <v>450</v>
      </c>
      <c r="M56" s="95">
        <v>1644</v>
      </c>
      <c r="N56" s="95">
        <v>3894</v>
      </c>
    </row>
    <row r="57" spans="1:14">
      <c r="A57" s="94" t="s">
        <v>245</v>
      </c>
      <c r="B57" s="91">
        <v>0</v>
      </c>
      <c r="C57" s="91">
        <v>188</v>
      </c>
      <c r="D57" s="91">
        <v>550</v>
      </c>
      <c r="E57" s="91">
        <v>898</v>
      </c>
      <c r="F57" s="91">
        <v>1094</v>
      </c>
      <c r="G57" s="91">
        <v>1342</v>
      </c>
      <c r="H57" s="91">
        <v>1513</v>
      </c>
      <c r="I57" s="91">
        <v>1571</v>
      </c>
      <c r="J57" s="91">
        <v>1611</v>
      </c>
      <c r="K57" s="91">
        <v>1644</v>
      </c>
      <c r="L57" s="91">
        <v>1673</v>
      </c>
      <c r="M57" s="91">
        <v>4072</v>
      </c>
      <c r="N57" s="91">
        <v>12084</v>
      </c>
    </row>
    <row r="58" spans="1:14">
      <c r="A58" s="92" t="s">
        <v>246</v>
      </c>
      <c r="B58" s="91"/>
      <c r="C58" s="91"/>
      <c r="D58" s="91"/>
      <c r="E58" s="91"/>
      <c r="F58" s="91"/>
      <c r="G58" s="91"/>
      <c r="H58" s="91"/>
      <c r="I58" s="91"/>
      <c r="J58" s="91"/>
      <c r="K58" s="91"/>
      <c r="L58" s="91"/>
      <c r="M58" s="91"/>
      <c r="N58" s="91"/>
    </row>
    <row r="59" spans="1:14">
      <c r="A59" s="93" t="s">
        <v>210</v>
      </c>
      <c r="B59" s="91"/>
      <c r="C59" s="91"/>
      <c r="D59" s="91"/>
      <c r="E59" s="91"/>
      <c r="F59" s="91"/>
      <c r="G59" s="91"/>
      <c r="H59" s="91"/>
      <c r="I59" s="91"/>
      <c r="J59" s="91"/>
      <c r="K59" s="91"/>
      <c r="L59" s="91"/>
      <c r="M59" s="91"/>
      <c r="N59" s="91"/>
    </row>
    <row r="60" spans="1:14">
      <c r="A60" s="96" t="s">
        <v>610</v>
      </c>
      <c r="B60" s="91"/>
      <c r="C60" s="91"/>
      <c r="D60" s="91"/>
      <c r="E60" s="91"/>
      <c r="F60" s="91"/>
      <c r="G60" s="91"/>
      <c r="H60" s="91"/>
      <c r="I60" s="91"/>
      <c r="J60" s="91"/>
      <c r="K60" s="91"/>
      <c r="L60" s="91"/>
      <c r="M60" s="91"/>
      <c r="N60" s="91"/>
    </row>
    <row r="61" spans="1:14">
      <c r="A61" s="332" t="s">
        <v>613</v>
      </c>
      <c r="B61" s="91">
        <v>0</v>
      </c>
      <c r="C61" s="91">
        <v>100</v>
      </c>
      <c r="D61" s="91">
        <v>100</v>
      </c>
      <c r="E61" s="91">
        <v>100</v>
      </c>
      <c r="F61" s="91">
        <v>100</v>
      </c>
      <c r="G61" s="91">
        <v>100</v>
      </c>
      <c r="H61" s="91">
        <v>100</v>
      </c>
      <c r="I61" s="91">
        <v>100</v>
      </c>
      <c r="J61" s="91">
        <v>100</v>
      </c>
      <c r="K61" s="91">
        <v>100</v>
      </c>
      <c r="L61" s="91">
        <v>100</v>
      </c>
      <c r="M61" s="91">
        <v>500</v>
      </c>
      <c r="N61" s="91">
        <v>1000</v>
      </c>
    </row>
    <row r="62" spans="1:14">
      <c r="A62" s="96" t="s">
        <v>611</v>
      </c>
      <c r="B62" s="91"/>
      <c r="C62" s="91"/>
      <c r="D62" s="91"/>
      <c r="E62" s="91"/>
      <c r="F62" s="91"/>
      <c r="G62" s="91"/>
      <c r="H62" s="91"/>
      <c r="I62" s="91"/>
      <c r="J62" s="91"/>
      <c r="K62" s="91"/>
      <c r="L62" s="91"/>
      <c r="M62" s="91"/>
      <c r="N62" s="91"/>
    </row>
    <row r="63" spans="1:14">
      <c r="A63" s="332" t="s">
        <v>612</v>
      </c>
      <c r="B63" s="91">
        <v>0</v>
      </c>
      <c r="C63" s="91">
        <v>0</v>
      </c>
      <c r="D63" s="91">
        <v>0</v>
      </c>
      <c r="E63" s="91">
        <v>0</v>
      </c>
      <c r="F63" s="91">
        <v>0</v>
      </c>
      <c r="G63" s="91">
        <v>0</v>
      </c>
      <c r="H63" s="91">
        <v>0</v>
      </c>
      <c r="I63" s="91">
        <v>0</v>
      </c>
      <c r="J63" s="91">
        <v>0</v>
      </c>
      <c r="K63" s="91">
        <v>0</v>
      </c>
      <c r="L63" s="91">
        <v>0</v>
      </c>
      <c r="M63" s="91">
        <v>0</v>
      </c>
      <c r="N63" s="91">
        <v>0</v>
      </c>
    </row>
    <row r="64" spans="1:14">
      <c r="A64" s="96" t="s">
        <v>649</v>
      </c>
      <c r="B64" s="91"/>
      <c r="C64" s="91"/>
      <c r="D64" s="91"/>
      <c r="E64" s="91"/>
      <c r="F64" s="91"/>
      <c r="G64" s="91"/>
      <c r="H64" s="91"/>
      <c r="I64" s="91"/>
      <c r="J64" s="91"/>
      <c r="K64" s="91"/>
      <c r="L64" s="91"/>
      <c r="M64" s="91"/>
      <c r="N64" s="91"/>
    </row>
    <row r="65" spans="1:14">
      <c r="A65" s="332" t="s">
        <v>648</v>
      </c>
      <c r="B65" s="91">
        <v>161</v>
      </c>
      <c r="C65" s="91">
        <v>280</v>
      </c>
      <c r="D65" s="91">
        <v>318</v>
      </c>
      <c r="E65" s="91">
        <v>376</v>
      </c>
      <c r="F65" s="91">
        <v>445</v>
      </c>
      <c r="G65" s="91">
        <v>389</v>
      </c>
      <c r="H65" s="91">
        <v>457</v>
      </c>
      <c r="I65" s="91">
        <v>539</v>
      </c>
      <c r="J65" s="91">
        <v>628</v>
      </c>
      <c r="K65" s="91">
        <v>701</v>
      </c>
      <c r="L65" s="91">
        <v>767</v>
      </c>
      <c r="M65" s="91">
        <v>1808</v>
      </c>
      <c r="N65" s="91">
        <v>4900</v>
      </c>
    </row>
    <row r="66" spans="1:14">
      <c r="A66" s="96" t="s">
        <v>247</v>
      </c>
      <c r="B66" s="91">
        <v>0</v>
      </c>
      <c r="C66" s="91">
        <v>78</v>
      </c>
      <c r="D66" s="91">
        <v>250</v>
      </c>
      <c r="E66" s="91">
        <v>292</v>
      </c>
      <c r="F66" s="91">
        <v>295</v>
      </c>
      <c r="G66" s="91">
        <v>300</v>
      </c>
      <c r="H66" s="91">
        <v>300</v>
      </c>
      <c r="I66" s="91">
        <v>300</v>
      </c>
      <c r="J66" s="91">
        <v>300</v>
      </c>
      <c r="K66" s="91">
        <v>300</v>
      </c>
      <c r="L66" s="91">
        <v>300</v>
      </c>
      <c r="M66" s="91">
        <v>1215</v>
      </c>
      <c r="N66" s="91">
        <v>2715</v>
      </c>
    </row>
    <row r="67" spans="1:14">
      <c r="A67" s="96" t="s">
        <v>248</v>
      </c>
      <c r="B67" s="91">
        <v>0</v>
      </c>
      <c r="C67" s="91">
        <v>91</v>
      </c>
      <c r="D67" s="91">
        <v>100</v>
      </c>
      <c r="E67" s="91">
        <v>108</v>
      </c>
      <c r="F67" s="91">
        <v>116</v>
      </c>
      <c r="G67" s="91">
        <v>126</v>
      </c>
      <c r="H67" s="91">
        <v>136</v>
      </c>
      <c r="I67" s="91">
        <v>145</v>
      </c>
      <c r="J67" s="91">
        <v>155</v>
      </c>
      <c r="K67" s="91">
        <v>162</v>
      </c>
      <c r="L67" s="91">
        <v>169</v>
      </c>
      <c r="M67" s="91">
        <v>541</v>
      </c>
      <c r="N67" s="91">
        <v>1308</v>
      </c>
    </row>
    <row r="68" spans="1:14">
      <c r="A68" s="96" t="s">
        <v>249</v>
      </c>
      <c r="B68" s="91">
        <v>0</v>
      </c>
      <c r="C68" s="91">
        <v>-27</v>
      </c>
      <c r="D68" s="91">
        <v>-24</v>
      </c>
      <c r="E68" s="91">
        <v>-21</v>
      </c>
      <c r="F68" s="91">
        <v>-18</v>
      </c>
      <c r="G68" s="91">
        <v>-17</v>
      </c>
      <c r="H68" s="91">
        <v>-16</v>
      </c>
      <c r="I68" s="91">
        <v>-15</v>
      </c>
      <c r="J68" s="91">
        <v>-14</v>
      </c>
      <c r="K68" s="91">
        <v>-14</v>
      </c>
      <c r="L68" s="91">
        <v>-14</v>
      </c>
      <c r="M68" s="91">
        <v>-107</v>
      </c>
      <c r="N68" s="91">
        <v>-180</v>
      </c>
    </row>
    <row r="69" spans="1:14">
      <c r="A69" s="93" t="s">
        <v>250</v>
      </c>
      <c r="B69" s="91"/>
      <c r="C69" s="91"/>
      <c r="D69" s="91"/>
      <c r="E69" s="91"/>
      <c r="F69" s="91"/>
      <c r="G69" s="91"/>
      <c r="H69" s="91"/>
      <c r="I69" s="91"/>
      <c r="J69" s="91"/>
      <c r="K69" s="91"/>
      <c r="L69" s="91"/>
      <c r="M69" s="91"/>
      <c r="N69" s="91"/>
    </row>
    <row r="70" spans="1:14">
      <c r="A70" s="94" t="s">
        <v>605</v>
      </c>
      <c r="B70" s="91"/>
      <c r="C70" s="91"/>
      <c r="D70" s="91"/>
      <c r="E70" s="91"/>
      <c r="F70" s="91"/>
      <c r="G70" s="91"/>
      <c r="H70" s="91"/>
      <c r="I70" s="91"/>
      <c r="J70" s="91"/>
      <c r="K70" s="91"/>
      <c r="L70" s="91"/>
      <c r="M70" s="91"/>
      <c r="N70" s="91"/>
    </row>
    <row r="71" spans="1:14">
      <c r="A71" s="118" t="s">
        <v>606</v>
      </c>
      <c r="B71" s="95">
        <v>0</v>
      </c>
      <c r="C71" s="95">
        <v>11</v>
      </c>
      <c r="D71" s="95">
        <v>1959</v>
      </c>
      <c r="E71" s="95">
        <v>1171</v>
      </c>
      <c r="F71" s="95">
        <v>946</v>
      </c>
      <c r="G71" s="95">
        <v>993</v>
      </c>
      <c r="H71" s="95">
        <v>984</v>
      </c>
      <c r="I71" s="95">
        <v>977</v>
      </c>
      <c r="J71" s="95">
        <v>980</v>
      </c>
      <c r="K71" s="95">
        <v>991</v>
      </c>
      <c r="L71" s="95">
        <v>1006</v>
      </c>
      <c r="M71" s="95">
        <v>5080</v>
      </c>
      <c r="N71" s="95">
        <v>10018</v>
      </c>
    </row>
    <row r="72" spans="1:14">
      <c r="A72" s="94" t="s">
        <v>607</v>
      </c>
      <c r="B72" s="91">
        <v>161</v>
      </c>
      <c r="C72" s="91">
        <v>533</v>
      </c>
      <c r="D72" s="91">
        <v>2703</v>
      </c>
      <c r="E72" s="91">
        <v>2026</v>
      </c>
      <c r="F72" s="91">
        <v>1884</v>
      </c>
      <c r="G72" s="91">
        <v>1891</v>
      </c>
      <c r="H72" s="91">
        <v>1961</v>
      </c>
      <c r="I72" s="91">
        <v>2046</v>
      </c>
      <c r="J72" s="91">
        <v>2149</v>
      </c>
      <c r="K72" s="91">
        <v>2240</v>
      </c>
      <c r="L72" s="91">
        <v>2328</v>
      </c>
      <c r="M72" s="91">
        <v>9037</v>
      </c>
      <c r="N72" s="91">
        <v>19761</v>
      </c>
    </row>
    <row r="73" spans="1:14">
      <c r="A73" s="92" t="s">
        <v>251</v>
      </c>
      <c r="B73" s="91"/>
      <c r="C73" s="91"/>
      <c r="D73" s="91"/>
      <c r="E73" s="91"/>
      <c r="F73" s="91"/>
      <c r="G73" s="91"/>
      <c r="H73" s="91"/>
      <c r="I73" s="91"/>
      <c r="J73" s="91"/>
      <c r="K73" s="91"/>
      <c r="L73" s="91"/>
      <c r="M73" s="91"/>
      <c r="N73" s="91"/>
    </row>
    <row r="74" spans="1:14">
      <c r="A74" s="93" t="s">
        <v>210</v>
      </c>
      <c r="B74" s="91"/>
      <c r="C74" s="91"/>
      <c r="D74" s="91"/>
      <c r="E74" s="91"/>
      <c r="F74" s="91"/>
      <c r="G74" s="91"/>
      <c r="H74" s="91"/>
      <c r="I74" s="91"/>
      <c r="J74" s="91"/>
      <c r="K74" s="91"/>
      <c r="L74" s="91"/>
      <c r="M74" s="91"/>
      <c r="N74" s="91"/>
    </row>
    <row r="75" spans="1:14">
      <c r="A75" s="97" t="s">
        <v>252</v>
      </c>
      <c r="B75" s="91">
        <v>0</v>
      </c>
      <c r="C75" s="91">
        <v>13509</v>
      </c>
      <c r="D75" s="91">
        <v>28734</v>
      </c>
      <c r="E75" s="91">
        <v>17183</v>
      </c>
      <c r="F75" s="91">
        <v>10354</v>
      </c>
      <c r="G75" s="91">
        <v>6627</v>
      </c>
      <c r="H75" s="91">
        <v>4449</v>
      </c>
      <c r="I75" s="91">
        <v>723</v>
      </c>
      <c r="J75" s="91">
        <v>120</v>
      </c>
      <c r="K75" s="91">
        <v>0</v>
      </c>
      <c r="L75" s="91">
        <v>0</v>
      </c>
      <c r="M75" s="91">
        <v>76407</v>
      </c>
      <c r="N75" s="91">
        <v>81699</v>
      </c>
    </row>
    <row r="76" spans="1:14">
      <c r="A76" s="94" t="s">
        <v>253</v>
      </c>
      <c r="B76" s="91">
        <v>0</v>
      </c>
      <c r="C76" s="91">
        <v>1712</v>
      </c>
      <c r="D76" s="91">
        <v>2155</v>
      </c>
      <c r="E76" s="91">
        <v>2238</v>
      </c>
      <c r="F76" s="91">
        <v>2326</v>
      </c>
      <c r="G76" s="91">
        <v>2416</v>
      </c>
      <c r="H76" s="91">
        <v>2511</v>
      </c>
      <c r="I76" s="91">
        <v>2608</v>
      </c>
      <c r="J76" s="91">
        <v>2711</v>
      </c>
      <c r="K76" s="91">
        <v>2816</v>
      </c>
      <c r="L76" s="91">
        <v>2926</v>
      </c>
      <c r="M76" s="91">
        <v>10847</v>
      </c>
      <c r="N76" s="91">
        <v>24419</v>
      </c>
    </row>
    <row r="77" spans="1:14">
      <c r="A77" s="98" t="s">
        <v>608</v>
      </c>
      <c r="B77" s="91"/>
      <c r="C77" s="91"/>
      <c r="D77" s="91"/>
      <c r="E77" s="91"/>
      <c r="F77" s="91"/>
      <c r="G77" s="91"/>
      <c r="H77" s="91"/>
      <c r="I77" s="91"/>
      <c r="J77" s="91"/>
      <c r="K77" s="91"/>
      <c r="L77" s="91"/>
      <c r="M77" s="91"/>
      <c r="N77" s="91"/>
    </row>
    <row r="78" spans="1:14">
      <c r="A78" s="118" t="s">
        <v>609</v>
      </c>
      <c r="B78" s="91">
        <v>0</v>
      </c>
      <c r="C78" s="91">
        <v>20</v>
      </c>
      <c r="D78" s="91">
        <v>30</v>
      </c>
      <c r="E78" s="91">
        <v>30</v>
      </c>
      <c r="F78" s="91">
        <v>30</v>
      </c>
      <c r="G78" s="91">
        <v>20</v>
      </c>
      <c r="H78" s="91">
        <v>40</v>
      </c>
      <c r="I78" s="91">
        <v>30</v>
      </c>
      <c r="J78" s="91">
        <v>30</v>
      </c>
      <c r="K78" s="91">
        <v>20</v>
      </c>
      <c r="L78" s="91">
        <v>30</v>
      </c>
      <c r="M78" s="91">
        <v>130</v>
      </c>
      <c r="N78" s="91">
        <v>280</v>
      </c>
    </row>
    <row r="79" spans="1:14">
      <c r="A79" s="94" t="s">
        <v>254</v>
      </c>
      <c r="B79" s="91">
        <v>0</v>
      </c>
      <c r="C79" s="91">
        <v>0</v>
      </c>
      <c r="D79" s="91">
        <v>0</v>
      </c>
      <c r="E79" s="91">
        <v>0</v>
      </c>
      <c r="F79" s="91">
        <v>0</v>
      </c>
      <c r="G79" s="91">
        <v>0</v>
      </c>
      <c r="H79" s="91">
        <v>0</v>
      </c>
      <c r="I79" s="91">
        <v>0</v>
      </c>
      <c r="J79" s="91">
        <v>0</v>
      </c>
      <c r="K79" s="91">
        <v>0</v>
      </c>
      <c r="L79" s="91">
        <v>0</v>
      </c>
      <c r="M79" s="91">
        <v>0</v>
      </c>
      <c r="N79" s="91">
        <v>0</v>
      </c>
    </row>
    <row r="80" spans="1:14">
      <c r="A80" s="94" t="s">
        <v>255</v>
      </c>
      <c r="B80" s="91">
        <v>0</v>
      </c>
      <c r="C80" s="91">
        <v>0</v>
      </c>
      <c r="D80" s="91">
        <v>0</v>
      </c>
      <c r="E80" s="91">
        <v>0</v>
      </c>
      <c r="F80" s="91">
        <v>0</v>
      </c>
      <c r="G80" s="91">
        <v>0</v>
      </c>
      <c r="H80" s="91">
        <v>0</v>
      </c>
      <c r="I80" s="91">
        <v>0</v>
      </c>
      <c r="J80" s="91">
        <v>0</v>
      </c>
      <c r="K80" s="91">
        <v>0</v>
      </c>
      <c r="L80" s="91">
        <v>0</v>
      </c>
      <c r="M80" s="91">
        <v>0</v>
      </c>
      <c r="N80" s="91">
        <v>0</v>
      </c>
    </row>
    <row r="81" spans="1:14">
      <c r="A81" s="94" t="s">
        <v>256</v>
      </c>
      <c r="B81" s="91">
        <v>0</v>
      </c>
      <c r="C81" s="91">
        <v>0</v>
      </c>
      <c r="D81" s="91">
        <v>400</v>
      </c>
      <c r="E81" s="91">
        <v>460</v>
      </c>
      <c r="F81" s="91">
        <v>450</v>
      </c>
      <c r="G81" s="91">
        <v>440</v>
      </c>
      <c r="H81" s="91">
        <v>420</v>
      </c>
      <c r="I81" s="91">
        <v>400</v>
      </c>
      <c r="J81" s="91">
        <v>370</v>
      </c>
      <c r="K81" s="91">
        <v>350</v>
      </c>
      <c r="L81" s="91">
        <v>290</v>
      </c>
      <c r="M81" s="91">
        <v>1750</v>
      </c>
      <c r="N81" s="91">
        <v>3580</v>
      </c>
    </row>
    <row r="82" spans="1:14">
      <c r="A82" s="94" t="s">
        <v>651</v>
      </c>
      <c r="B82" s="91"/>
      <c r="C82" s="91"/>
      <c r="D82" s="91"/>
      <c r="E82" s="91"/>
      <c r="F82" s="91"/>
      <c r="G82" s="91"/>
      <c r="H82" s="91"/>
      <c r="I82" s="91"/>
      <c r="J82" s="91"/>
      <c r="K82" s="91"/>
      <c r="L82" s="91"/>
      <c r="M82" s="91"/>
      <c r="N82" s="91"/>
    </row>
    <row r="83" spans="1:14">
      <c r="A83" s="118" t="s">
        <v>650</v>
      </c>
      <c r="B83" s="91">
        <v>0</v>
      </c>
      <c r="C83" s="91">
        <v>0</v>
      </c>
      <c r="D83" s="91">
        <v>0</v>
      </c>
      <c r="E83" s="91">
        <v>0</v>
      </c>
      <c r="F83" s="91">
        <v>0</v>
      </c>
      <c r="G83" s="91">
        <v>0</v>
      </c>
      <c r="H83" s="91">
        <v>0</v>
      </c>
      <c r="I83" s="91">
        <v>0</v>
      </c>
      <c r="J83" s="91">
        <v>0</v>
      </c>
      <c r="K83" s="91">
        <v>0</v>
      </c>
      <c r="L83" s="91">
        <v>0</v>
      </c>
      <c r="M83" s="91">
        <v>0</v>
      </c>
      <c r="N83" s="91">
        <v>0</v>
      </c>
    </row>
    <row r="84" spans="1:14">
      <c r="A84" s="94" t="s">
        <v>601</v>
      </c>
      <c r="B84" s="91"/>
      <c r="C84" s="91"/>
      <c r="D84" s="91"/>
      <c r="E84" s="91"/>
      <c r="F84" s="91"/>
      <c r="G84" s="91"/>
      <c r="H84" s="91"/>
      <c r="I84" s="91"/>
      <c r="J84" s="91"/>
      <c r="K84" s="91"/>
      <c r="L84" s="91"/>
      <c r="M84" s="91"/>
      <c r="N84" s="91"/>
    </row>
    <row r="85" spans="1:14">
      <c r="A85" s="118" t="s">
        <v>602</v>
      </c>
      <c r="B85" s="91">
        <v>0</v>
      </c>
      <c r="C85" s="91">
        <v>0</v>
      </c>
      <c r="D85" s="91">
        <v>0</v>
      </c>
      <c r="E85" s="91">
        <v>0</v>
      </c>
      <c r="F85" s="91">
        <v>0</v>
      </c>
      <c r="G85" s="91">
        <v>0</v>
      </c>
      <c r="H85" s="91">
        <v>0</v>
      </c>
      <c r="I85" s="91">
        <v>0</v>
      </c>
      <c r="J85" s="91">
        <v>0</v>
      </c>
      <c r="K85" s="91">
        <v>0</v>
      </c>
      <c r="L85" s="91">
        <v>0</v>
      </c>
      <c r="M85" s="91">
        <v>0</v>
      </c>
      <c r="N85" s="91">
        <v>0</v>
      </c>
    </row>
    <row r="86" spans="1:14">
      <c r="A86" s="93" t="s">
        <v>604</v>
      </c>
      <c r="B86" s="91"/>
      <c r="C86" s="91"/>
      <c r="D86" s="91"/>
      <c r="E86" s="91"/>
      <c r="F86" s="91"/>
      <c r="G86" s="91"/>
      <c r="H86" s="91"/>
      <c r="I86" s="91"/>
      <c r="J86" s="91"/>
      <c r="K86" s="91"/>
      <c r="L86" s="91"/>
      <c r="M86" s="91">
        <v>0</v>
      </c>
      <c r="N86" s="91">
        <v>0</v>
      </c>
    </row>
    <row r="87" spans="1:14">
      <c r="A87" s="94" t="s">
        <v>600</v>
      </c>
      <c r="B87" s="91"/>
      <c r="C87" s="91"/>
      <c r="D87" s="91"/>
      <c r="E87" s="91"/>
      <c r="F87" s="91"/>
      <c r="G87" s="91"/>
      <c r="H87" s="91"/>
      <c r="I87" s="91"/>
      <c r="J87" s="91"/>
      <c r="K87" s="91"/>
      <c r="L87" s="91"/>
      <c r="M87" s="91"/>
      <c r="N87" s="91"/>
    </row>
    <row r="88" spans="1:14">
      <c r="A88" s="118" t="s">
        <v>603</v>
      </c>
      <c r="B88" s="95">
        <v>0</v>
      </c>
      <c r="C88" s="95">
        <v>2275</v>
      </c>
      <c r="D88" s="95">
        <v>1950</v>
      </c>
      <c r="E88" s="95">
        <v>1625</v>
      </c>
      <c r="F88" s="95">
        <v>325</v>
      </c>
      <c r="G88" s="95">
        <v>325</v>
      </c>
      <c r="H88" s="95">
        <v>0</v>
      </c>
      <c r="I88" s="95">
        <v>0</v>
      </c>
      <c r="J88" s="95">
        <v>0</v>
      </c>
      <c r="K88" s="95">
        <v>0</v>
      </c>
      <c r="L88" s="95">
        <v>0</v>
      </c>
      <c r="M88" s="95">
        <v>6500</v>
      </c>
      <c r="N88" s="95">
        <v>6500</v>
      </c>
    </row>
    <row r="89" spans="1:14">
      <c r="A89" s="97" t="s">
        <v>257</v>
      </c>
      <c r="B89" s="91">
        <v>0</v>
      </c>
      <c r="C89" s="91">
        <v>17516</v>
      </c>
      <c r="D89" s="91">
        <v>33269</v>
      </c>
      <c r="E89" s="91">
        <v>21536</v>
      </c>
      <c r="F89" s="91">
        <v>13485</v>
      </c>
      <c r="G89" s="91">
        <v>9828</v>
      </c>
      <c r="H89" s="91">
        <v>7420</v>
      </c>
      <c r="I89" s="91">
        <v>3761</v>
      </c>
      <c r="J89" s="91">
        <v>3231</v>
      </c>
      <c r="K89" s="91">
        <v>3186</v>
      </c>
      <c r="L89" s="91">
        <v>3246</v>
      </c>
      <c r="M89" s="91">
        <v>95634</v>
      </c>
      <c r="N89" s="91">
        <v>116478</v>
      </c>
    </row>
    <row r="90" spans="1:14">
      <c r="A90" s="92" t="s">
        <v>258</v>
      </c>
      <c r="B90" s="91"/>
      <c r="C90" s="91"/>
      <c r="D90" s="91"/>
      <c r="E90" s="91"/>
      <c r="F90" s="91"/>
      <c r="G90" s="91"/>
      <c r="H90" s="91"/>
      <c r="I90" s="91"/>
      <c r="J90" s="91"/>
      <c r="K90" s="91"/>
      <c r="L90" s="91"/>
      <c r="M90" s="91"/>
      <c r="N90" s="91"/>
    </row>
    <row r="91" spans="1:14">
      <c r="A91" s="93" t="s">
        <v>259</v>
      </c>
      <c r="B91" s="91"/>
      <c r="C91" s="91"/>
      <c r="D91" s="91"/>
      <c r="E91" s="91"/>
      <c r="F91" s="91"/>
      <c r="G91" s="91"/>
      <c r="H91" s="91"/>
      <c r="I91" s="91"/>
      <c r="J91" s="91"/>
      <c r="K91" s="91"/>
      <c r="L91" s="91"/>
      <c r="M91" s="91"/>
      <c r="N91" s="91"/>
    </row>
    <row r="92" spans="1:14">
      <c r="A92" s="94" t="s">
        <v>260</v>
      </c>
      <c r="B92" s="91"/>
      <c r="C92" s="91"/>
      <c r="D92" s="91"/>
      <c r="E92" s="91"/>
      <c r="F92" s="91"/>
      <c r="G92" s="91"/>
      <c r="H92" s="91"/>
      <c r="I92" s="91"/>
      <c r="J92" s="91"/>
      <c r="K92" s="91"/>
      <c r="L92" s="91"/>
      <c r="M92" s="91"/>
      <c r="N92" s="91"/>
    </row>
    <row r="93" spans="1:14">
      <c r="A93" s="99" t="s">
        <v>543</v>
      </c>
      <c r="B93" s="100">
        <v>0</v>
      </c>
      <c r="C93" s="100">
        <v>-7398</v>
      </c>
      <c r="D93" s="100">
        <v>-8977</v>
      </c>
      <c r="E93" s="100">
        <v>-9498</v>
      </c>
      <c r="F93" s="100">
        <v>-9716</v>
      </c>
      <c r="G93" s="100">
        <v>-9939</v>
      </c>
      <c r="H93" s="100">
        <v>-10170</v>
      </c>
      <c r="I93" s="100">
        <v>-10402</v>
      </c>
      <c r="J93" s="100">
        <v>-10641</v>
      </c>
      <c r="K93" s="100">
        <v>-10886</v>
      </c>
      <c r="L93" s="100">
        <v>-11136</v>
      </c>
      <c r="M93" s="100">
        <v>-45528</v>
      </c>
      <c r="N93" s="100">
        <v>-98763</v>
      </c>
    </row>
    <row r="94" spans="1:14">
      <c r="A94" s="101" t="s">
        <v>544</v>
      </c>
      <c r="B94" s="91">
        <v>0</v>
      </c>
      <c r="C94" s="91">
        <v>7398</v>
      </c>
      <c r="D94" s="91">
        <v>8977</v>
      </c>
      <c r="E94" s="91">
        <v>9498</v>
      </c>
      <c r="F94" s="91">
        <v>9716</v>
      </c>
      <c r="G94" s="91">
        <v>9939</v>
      </c>
      <c r="H94" s="91">
        <v>10170</v>
      </c>
      <c r="I94" s="91">
        <v>10402</v>
      </c>
      <c r="J94" s="91">
        <v>10641</v>
      </c>
      <c r="K94" s="91">
        <v>10886</v>
      </c>
      <c r="L94" s="91">
        <v>11136</v>
      </c>
      <c r="M94" s="91">
        <v>45528</v>
      </c>
      <c r="N94" s="91">
        <v>98763</v>
      </c>
    </row>
    <row r="95" spans="1:14">
      <c r="A95" s="94" t="s">
        <v>545</v>
      </c>
      <c r="B95" s="91">
        <v>0</v>
      </c>
      <c r="C95" s="91">
        <v>0</v>
      </c>
      <c r="D95" s="91">
        <v>2721</v>
      </c>
      <c r="E95" s="91">
        <v>6272</v>
      </c>
      <c r="F95" s="91">
        <v>10022</v>
      </c>
      <c r="G95" s="91">
        <v>13986</v>
      </c>
      <c r="H95" s="91">
        <v>18178</v>
      </c>
      <c r="I95" s="91">
        <v>20207</v>
      </c>
      <c r="J95" s="91">
        <v>21762</v>
      </c>
      <c r="K95" s="91">
        <v>23421</v>
      </c>
      <c r="L95" s="91">
        <v>25191</v>
      </c>
      <c r="M95" s="91">
        <v>33001</v>
      </c>
      <c r="N95" s="91">
        <v>141760</v>
      </c>
    </row>
    <row r="96" spans="1:14">
      <c r="A96" s="99" t="s">
        <v>546</v>
      </c>
      <c r="B96" s="91">
        <v>0</v>
      </c>
      <c r="C96" s="100">
        <v>0</v>
      </c>
      <c r="D96" s="100">
        <v>2721</v>
      </c>
      <c r="E96" s="100">
        <v>6272</v>
      </c>
      <c r="F96" s="100">
        <v>10022</v>
      </c>
      <c r="G96" s="100">
        <v>13986</v>
      </c>
      <c r="H96" s="100">
        <v>18178</v>
      </c>
      <c r="I96" s="100">
        <v>20207</v>
      </c>
      <c r="J96" s="100">
        <v>21762</v>
      </c>
      <c r="K96" s="100">
        <v>23421</v>
      </c>
      <c r="L96" s="100">
        <v>25191</v>
      </c>
      <c r="M96" s="100">
        <v>33001</v>
      </c>
      <c r="N96" s="100">
        <v>141760</v>
      </c>
    </row>
    <row r="97" spans="1:14">
      <c r="A97" s="93" t="s">
        <v>547</v>
      </c>
      <c r="B97" s="91">
        <v>0</v>
      </c>
      <c r="C97" s="91">
        <v>1520</v>
      </c>
      <c r="D97" s="91">
        <v>1560</v>
      </c>
      <c r="E97" s="91">
        <v>1600</v>
      </c>
      <c r="F97" s="91">
        <v>1640</v>
      </c>
      <c r="G97" s="91">
        <v>1680</v>
      </c>
      <c r="H97" s="91">
        <v>0</v>
      </c>
      <c r="I97" s="91">
        <v>0</v>
      </c>
      <c r="J97" s="91">
        <v>0</v>
      </c>
      <c r="K97" s="91">
        <v>0</v>
      </c>
      <c r="L97" s="91">
        <v>0</v>
      </c>
      <c r="M97" s="91">
        <v>8000</v>
      </c>
      <c r="N97" s="91">
        <v>8000</v>
      </c>
    </row>
    <row r="98" spans="1:14">
      <c r="A98" s="102" t="s">
        <v>539</v>
      </c>
      <c r="B98" s="100">
        <v>0</v>
      </c>
      <c r="C98" s="100">
        <v>-1520</v>
      </c>
      <c r="D98" s="100">
        <v>-1560</v>
      </c>
      <c r="E98" s="100">
        <v>-1600</v>
      </c>
      <c r="F98" s="100">
        <v>-1640</v>
      </c>
      <c r="G98" s="100">
        <v>-1680</v>
      </c>
      <c r="H98" s="100">
        <v>0</v>
      </c>
      <c r="I98" s="100">
        <v>0</v>
      </c>
      <c r="J98" s="100">
        <v>0</v>
      </c>
      <c r="K98" s="100">
        <v>0</v>
      </c>
      <c r="L98" s="100">
        <v>0</v>
      </c>
      <c r="M98" s="100">
        <v>-8000</v>
      </c>
      <c r="N98" s="100">
        <v>-8000</v>
      </c>
    </row>
    <row r="99" spans="1:14">
      <c r="A99" s="93" t="s">
        <v>598</v>
      </c>
      <c r="B99" s="100"/>
      <c r="C99" s="100"/>
      <c r="D99" s="100"/>
      <c r="E99" s="100"/>
      <c r="F99" s="100"/>
      <c r="G99" s="100"/>
      <c r="H99" s="100"/>
      <c r="I99" s="100"/>
      <c r="J99" s="100"/>
      <c r="K99" s="100"/>
      <c r="L99" s="100"/>
      <c r="M99" s="100"/>
      <c r="N99" s="100"/>
    </row>
    <row r="100" spans="1:14">
      <c r="A100" s="111" t="s">
        <v>599</v>
      </c>
      <c r="B100" s="91">
        <v>0</v>
      </c>
      <c r="C100" s="91">
        <v>20</v>
      </c>
      <c r="D100" s="91">
        <v>34</v>
      </c>
      <c r="E100" s="91">
        <v>34</v>
      </c>
      <c r="F100" s="91">
        <v>34</v>
      </c>
      <c r="G100" s="91">
        <v>34</v>
      </c>
      <c r="H100" s="91">
        <v>34</v>
      </c>
      <c r="I100" s="91">
        <v>34</v>
      </c>
      <c r="J100" s="91">
        <v>34</v>
      </c>
      <c r="K100" s="91">
        <v>34</v>
      </c>
      <c r="L100" s="91">
        <v>34</v>
      </c>
      <c r="M100" s="91">
        <v>156</v>
      </c>
      <c r="N100" s="91">
        <v>326</v>
      </c>
    </row>
    <row r="101" spans="1:14">
      <c r="A101" s="102" t="s">
        <v>539</v>
      </c>
      <c r="B101" s="100">
        <v>0</v>
      </c>
      <c r="C101" s="100">
        <v>-20</v>
      </c>
      <c r="D101" s="100">
        <v>-34</v>
      </c>
      <c r="E101" s="100">
        <v>-34</v>
      </c>
      <c r="F101" s="100">
        <v>-34</v>
      </c>
      <c r="G101" s="100">
        <v>-34</v>
      </c>
      <c r="H101" s="100">
        <v>-34</v>
      </c>
      <c r="I101" s="100">
        <v>-34</v>
      </c>
      <c r="J101" s="100">
        <v>-34</v>
      </c>
      <c r="K101" s="100">
        <v>-34</v>
      </c>
      <c r="L101" s="100">
        <v>-34</v>
      </c>
      <c r="M101" s="100">
        <v>-156</v>
      </c>
      <c r="N101" s="100">
        <v>-326</v>
      </c>
    </row>
    <row r="102" spans="1:14">
      <c r="A102" s="93" t="s">
        <v>540</v>
      </c>
      <c r="B102" s="91">
        <v>0</v>
      </c>
      <c r="C102" s="91">
        <v>55</v>
      </c>
      <c r="D102" s="91">
        <v>56</v>
      </c>
      <c r="E102" s="91">
        <v>57</v>
      </c>
      <c r="F102" s="91">
        <v>58</v>
      </c>
      <c r="G102" s="91">
        <v>60</v>
      </c>
      <c r="H102" s="91">
        <v>61</v>
      </c>
      <c r="I102" s="91">
        <v>62</v>
      </c>
      <c r="J102" s="91">
        <v>63</v>
      </c>
      <c r="K102" s="91">
        <v>64</v>
      </c>
      <c r="L102" s="91">
        <v>66</v>
      </c>
      <c r="M102" s="91">
        <v>286</v>
      </c>
      <c r="N102" s="91">
        <v>602</v>
      </c>
    </row>
    <row r="103" spans="1:14">
      <c r="A103" s="102" t="s">
        <v>539</v>
      </c>
      <c r="B103" s="100">
        <v>0</v>
      </c>
      <c r="C103" s="100">
        <v>-55</v>
      </c>
      <c r="D103" s="100">
        <v>-56</v>
      </c>
      <c r="E103" s="100">
        <v>-57</v>
      </c>
      <c r="F103" s="100">
        <v>-58</v>
      </c>
      <c r="G103" s="100">
        <v>-60</v>
      </c>
      <c r="H103" s="100">
        <v>-61</v>
      </c>
      <c r="I103" s="100">
        <v>-62</v>
      </c>
      <c r="J103" s="100">
        <v>-63</v>
      </c>
      <c r="K103" s="100">
        <v>-64</v>
      </c>
      <c r="L103" s="100">
        <v>-66</v>
      </c>
      <c r="M103" s="100">
        <v>-286</v>
      </c>
      <c r="N103" s="100">
        <v>-602</v>
      </c>
    </row>
    <row r="104" spans="1:14">
      <c r="A104" s="93" t="s">
        <v>541</v>
      </c>
      <c r="B104" s="91">
        <v>0</v>
      </c>
      <c r="C104" s="91">
        <v>237</v>
      </c>
      <c r="D104" s="91">
        <v>397</v>
      </c>
      <c r="E104" s="91">
        <v>410</v>
      </c>
      <c r="F104" s="91">
        <v>422</v>
      </c>
      <c r="G104" s="91">
        <v>434</v>
      </c>
      <c r="H104" s="91">
        <v>447</v>
      </c>
      <c r="I104" s="91">
        <v>456</v>
      </c>
      <c r="J104" s="91">
        <v>466</v>
      </c>
      <c r="K104" s="91">
        <v>474</v>
      </c>
      <c r="L104" s="91">
        <v>484</v>
      </c>
      <c r="M104" s="91">
        <v>1900</v>
      </c>
      <c r="N104" s="91">
        <v>4227</v>
      </c>
    </row>
    <row r="105" spans="1:14">
      <c r="A105" s="102" t="s">
        <v>539</v>
      </c>
      <c r="B105" s="103">
        <v>0</v>
      </c>
      <c r="C105" s="103">
        <v>-237</v>
      </c>
      <c r="D105" s="103">
        <v>-397</v>
      </c>
      <c r="E105" s="103">
        <v>-410</v>
      </c>
      <c r="F105" s="103">
        <v>-422</v>
      </c>
      <c r="G105" s="103">
        <v>-434</v>
      </c>
      <c r="H105" s="103">
        <v>-447</v>
      </c>
      <c r="I105" s="103">
        <v>-456</v>
      </c>
      <c r="J105" s="103">
        <v>-466</v>
      </c>
      <c r="K105" s="103">
        <v>-474</v>
      </c>
      <c r="L105" s="103">
        <v>-484</v>
      </c>
      <c r="M105" s="103">
        <v>-1900</v>
      </c>
      <c r="N105" s="103">
        <v>-4227</v>
      </c>
    </row>
    <row r="106" spans="1:14">
      <c r="A106" s="94" t="s">
        <v>542</v>
      </c>
      <c r="B106" s="91">
        <v>0</v>
      </c>
      <c r="C106" s="91">
        <v>9230</v>
      </c>
      <c r="D106" s="91">
        <v>13745</v>
      </c>
      <c r="E106" s="91">
        <v>17871</v>
      </c>
      <c r="F106" s="91">
        <v>21892</v>
      </c>
      <c r="G106" s="91">
        <v>26133</v>
      </c>
      <c r="H106" s="91">
        <v>28890</v>
      </c>
      <c r="I106" s="91">
        <v>31161</v>
      </c>
      <c r="J106" s="91">
        <v>32966</v>
      </c>
      <c r="K106" s="91">
        <v>34879</v>
      </c>
      <c r="L106" s="91">
        <v>36911</v>
      </c>
      <c r="M106" s="91">
        <v>88871</v>
      </c>
      <c r="N106" s="91">
        <v>253678</v>
      </c>
    </row>
    <row r="107" spans="1:14">
      <c r="A107" s="92" t="s">
        <v>261</v>
      </c>
      <c r="B107" s="91"/>
      <c r="C107" s="91"/>
      <c r="D107" s="91"/>
      <c r="E107" s="91"/>
      <c r="F107" s="91"/>
      <c r="G107" s="91"/>
      <c r="H107" s="91"/>
      <c r="I107" s="91"/>
      <c r="J107" s="91"/>
      <c r="K107" s="91"/>
      <c r="L107" s="91"/>
      <c r="M107" s="91"/>
      <c r="N107" s="91"/>
    </row>
    <row r="108" spans="1:14">
      <c r="A108" s="93" t="s">
        <v>594</v>
      </c>
      <c r="B108" s="91"/>
      <c r="C108" s="91"/>
      <c r="D108" s="91"/>
      <c r="E108" s="91"/>
      <c r="F108" s="91"/>
      <c r="G108" s="91"/>
      <c r="H108" s="91"/>
      <c r="I108" s="91"/>
      <c r="J108" s="91"/>
      <c r="K108" s="91"/>
      <c r="L108" s="91"/>
      <c r="M108" s="91"/>
      <c r="N108" s="91"/>
    </row>
    <row r="109" spans="1:14">
      <c r="A109" s="111" t="s">
        <v>596</v>
      </c>
      <c r="B109" s="104">
        <v>0</v>
      </c>
      <c r="C109" s="104">
        <v>-1119</v>
      </c>
      <c r="D109" s="104">
        <v>-1181</v>
      </c>
      <c r="E109" s="104">
        <v>-1246</v>
      </c>
      <c r="F109" s="104">
        <v>-1315</v>
      </c>
      <c r="G109" s="104">
        <v>-1354</v>
      </c>
      <c r="H109" s="104">
        <v>-1393</v>
      </c>
      <c r="I109" s="104">
        <v>-1435</v>
      </c>
      <c r="J109" s="104">
        <v>-1479</v>
      </c>
      <c r="K109" s="104">
        <v>-1523</v>
      </c>
      <c r="L109" s="104">
        <v>-1569</v>
      </c>
      <c r="M109" s="91">
        <v>-6215</v>
      </c>
      <c r="N109" s="91">
        <v>-13614</v>
      </c>
    </row>
    <row r="110" spans="1:14">
      <c r="A110" s="102" t="s">
        <v>262</v>
      </c>
      <c r="B110" s="105" t="s">
        <v>263</v>
      </c>
      <c r="C110" s="106">
        <v>576</v>
      </c>
      <c r="D110" s="106">
        <v>593</v>
      </c>
      <c r="E110" s="106">
        <v>611</v>
      </c>
      <c r="F110" s="106">
        <v>629</v>
      </c>
      <c r="G110" s="106">
        <v>648</v>
      </c>
      <c r="H110" s="106">
        <v>667</v>
      </c>
      <c r="I110" s="106">
        <v>687</v>
      </c>
      <c r="J110" s="106">
        <v>708</v>
      </c>
      <c r="K110" s="106">
        <v>729</v>
      </c>
      <c r="L110" s="106">
        <v>751</v>
      </c>
      <c r="M110" s="100">
        <v>3057</v>
      </c>
      <c r="N110" s="100">
        <v>6599</v>
      </c>
    </row>
    <row r="111" spans="1:14">
      <c r="A111" s="102" t="s">
        <v>264</v>
      </c>
      <c r="B111" s="105" t="s">
        <v>263</v>
      </c>
      <c r="C111" s="106">
        <v>-543</v>
      </c>
      <c r="D111" s="106">
        <v>-588</v>
      </c>
      <c r="E111" s="106">
        <v>-635</v>
      </c>
      <c r="F111" s="106">
        <v>-686</v>
      </c>
      <c r="G111" s="106">
        <v>-706</v>
      </c>
      <c r="H111" s="106">
        <v>-726</v>
      </c>
      <c r="I111" s="106">
        <v>-748</v>
      </c>
      <c r="J111" s="106">
        <v>-771</v>
      </c>
      <c r="K111" s="106">
        <v>-794</v>
      </c>
      <c r="L111" s="106">
        <v>-818</v>
      </c>
      <c r="M111" s="100">
        <v>-3158</v>
      </c>
      <c r="N111" s="100">
        <v>-7015</v>
      </c>
    </row>
    <row r="112" spans="1:14">
      <c r="A112" s="93" t="s">
        <v>595</v>
      </c>
      <c r="B112" s="105"/>
      <c r="C112" s="106"/>
      <c r="D112" s="106"/>
      <c r="E112" s="106"/>
      <c r="F112" s="106"/>
      <c r="G112" s="106"/>
      <c r="H112" s="106"/>
      <c r="I112" s="106"/>
      <c r="J112" s="106"/>
      <c r="K112" s="106"/>
      <c r="L112" s="106"/>
      <c r="M112" s="100"/>
      <c r="N112" s="100"/>
    </row>
    <row r="113" spans="1:14">
      <c r="A113" s="111" t="s">
        <v>597</v>
      </c>
      <c r="B113" s="104">
        <v>-290</v>
      </c>
      <c r="C113" s="104">
        <v>-474</v>
      </c>
      <c r="D113" s="104">
        <v>-684</v>
      </c>
      <c r="E113" s="104">
        <v>-701</v>
      </c>
      <c r="F113" s="104">
        <v>-630</v>
      </c>
      <c r="G113" s="104">
        <v>-618</v>
      </c>
      <c r="H113" s="104">
        <v>-597</v>
      </c>
      <c r="I113" s="104">
        <v>-583</v>
      </c>
      <c r="J113" s="104">
        <v>-574</v>
      </c>
      <c r="K113" s="104">
        <v>-851</v>
      </c>
      <c r="L113" s="104">
        <v>-911</v>
      </c>
      <c r="M113" s="91">
        <v>-3107</v>
      </c>
      <c r="N113" s="91">
        <v>-6623</v>
      </c>
    </row>
    <row r="114" spans="1:14">
      <c r="A114" s="107" t="s">
        <v>265</v>
      </c>
      <c r="B114" s="106">
        <v>79</v>
      </c>
      <c r="C114" s="106">
        <v>249</v>
      </c>
      <c r="D114" s="106">
        <v>424</v>
      </c>
      <c r="E114" s="106">
        <v>528</v>
      </c>
      <c r="F114" s="106">
        <v>605</v>
      </c>
      <c r="G114" s="106">
        <v>631</v>
      </c>
      <c r="H114" s="106">
        <v>648</v>
      </c>
      <c r="I114" s="106">
        <v>661</v>
      </c>
      <c r="J114" s="106">
        <v>677</v>
      </c>
      <c r="K114" s="106">
        <v>692</v>
      </c>
      <c r="L114" s="106">
        <v>709</v>
      </c>
      <c r="M114" s="100">
        <v>2437</v>
      </c>
      <c r="N114" s="100">
        <v>5824</v>
      </c>
    </row>
    <row r="115" spans="1:14">
      <c r="A115" s="107" t="s">
        <v>266</v>
      </c>
      <c r="B115" s="106">
        <v>-211</v>
      </c>
      <c r="C115" s="106">
        <v>-225</v>
      </c>
      <c r="D115" s="106">
        <v>-260</v>
      </c>
      <c r="E115" s="106">
        <v>-173</v>
      </c>
      <c r="F115" s="106">
        <v>-25</v>
      </c>
      <c r="G115" s="106">
        <v>13</v>
      </c>
      <c r="H115" s="106">
        <v>51</v>
      </c>
      <c r="I115" s="106">
        <v>78</v>
      </c>
      <c r="J115" s="106">
        <v>103</v>
      </c>
      <c r="K115" s="106">
        <v>-159</v>
      </c>
      <c r="L115" s="106">
        <v>-202</v>
      </c>
      <c r="M115" s="100">
        <v>-670</v>
      </c>
      <c r="N115" s="100">
        <v>-799</v>
      </c>
    </row>
    <row r="116" spans="1:14">
      <c r="A116" s="108" t="s">
        <v>267</v>
      </c>
      <c r="B116" s="104">
        <v>0</v>
      </c>
      <c r="C116" s="104">
        <v>-112</v>
      </c>
      <c r="D116" s="104">
        <v>-1776</v>
      </c>
      <c r="E116" s="104">
        <v>-3142</v>
      </c>
      <c r="F116" s="104">
        <v>-3992</v>
      </c>
      <c r="G116" s="104">
        <v>-4885</v>
      </c>
      <c r="H116" s="104">
        <v>-6021</v>
      </c>
      <c r="I116" s="104">
        <v>-6289</v>
      </c>
      <c r="J116" s="104">
        <v>-7440</v>
      </c>
      <c r="K116" s="104">
        <v>-8242</v>
      </c>
      <c r="L116" s="104">
        <v>-8981</v>
      </c>
      <c r="M116" s="91">
        <v>-13907</v>
      </c>
      <c r="N116" s="91">
        <v>-50880</v>
      </c>
    </row>
    <row r="117" spans="1:14">
      <c r="A117" s="107" t="s">
        <v>268</v>
      </c>
      <c r="B117" s="106">
        <v>0</v>
      </c>
      <c r="C117" s="106">
        <v>1516</v>
      </c>
      <c r="D117" s="106">
        <v>1579</v>
      </c>
      <c r="E117" s="106">
        <v>1405</v>
      </c>
      <c r="F117" s="106">
        <v>1502</v>
      </c>
      <c r="G117" s="106">
        <v>1577</v>
      </c>
      <c r="H117" s="106">
        <v>1626</v>
      </c>
      <c r="I117" s="106">
        <v>1683</v>
      </c>
      <c r="J117" s="106">
        <v>1765</v>
      </c>
      <c r="K117" s="106">
        <v>1801</v>
      </c>
      <c r="L117" s="106">
        <v>1834</v>
      </c>
      <c r="M117" s="100">
        <v>7579</v>
      </c>
      <c r="N117" s="100">
        <v>16288</v>
      </c>
    </row>
    <row r="118" spans="1:14">
      <c r="A118" s="107" t="s">
        <v>269</v>
      </c>
      <c r="B118" s="109">
        <v>0</v>
      </c>
      <c r="C118" s="109">
        <v>1404</v>
      </c>
      <c r="D118" s="109">
        <v>-197</v>
      </c>
      <c r="E118" s="109">
        <v>-1737</v>
      </c>
      <c r="F118" s="109">
        <v>-2490</v>
      </c>
      <c r="G118" s="109">
        <v>-3308</v>
      </c>
      <c r="H118" s="109">
        <v>-4395</v>
      </c>
      <c r="I118" s="109">
        <v>-4606</v>
      </c>
      <c r="J118" s="109">
        <v>-5675</v>
      </c>
      <c r="K118" s="109">
        <v>-6441</v>
      </c>
      <c r="L118" s="109">
        <v>-7147</v>
      </c>
      <c r="M118" s="103">
        <v>-6328</v>
      </c>
      <c r="N118" s="103">
        <v>-34592</v>
      </c>
    </row>
    <row r="119" spans="1:14">
      <c r="A119" s="94" t="s">
        <v>621</v>
      </c>
      <c r="B119" s="91">
        <v>-290</v>
      </c>
      <c r="C119" s="91">
        <v>-1705</v>
      </c>
      <c r="D119" s="91">
        <v>-3641</v>
      </c>
      <c r="E119" s="91">
        <v>-5089</v>
      </c>
      <c r="F119" s="91">
        <v>-5937</v>
      </c>
      <c r="G119" s="91">
        <v>-6857</v>
      </c>
      <c r="H119" s="91">
        <v>-8011</v>
      </c>
      <c r="I119" s="91">
        <v>-8307</v>
      </c>
      <c r="J119" s="91">
        <v>-9493</v>
      </c>
      <c r="K119" s="91">
        <v>-10616</v>
      </c>
      <c r="L119" s="91">
        <v>-11461</v>
      </c>
      <c r="M119" s="91">
        <v>-23229</v>
      </c>
      <c r="N119" s="91">
        <v>-71117</v>
      </c>
    </row>
    <row r="120" spans="1:14">
      <c r="A120" s="92" t="s">
        <v>622</v>
      </c>
      <c r="B120" s="91">
        <v>0</v>
      </c>
      <c r="C120" s="91">
        <v>52</v>
      </c>
      <c r="D120" s="91">
        <v>81</v>
      </c>
      <c r="E120" s="91">
        <v>80</v>
      </c>
      <c r="F120" s="91">
        <v>72</v>
      </c>
      <c r="G120" s="91">
        <v>66</v>
      </c>
      <c r="H120" s="91">
        <v>64</v>
      </c>
      <c r="I120" s="91">
        <v>58</v>
      </c>
      <c r="J120" s="91">
        <v>52</v>
      </c>
      <c r="K120" s="91">
        <v>53</v>
      </c>
      <c r="L120" s="91">
        <v>54</v>
      </c>
      <c r="M120" s="91">
        <v>351</v>
      </c>
      <c r="N120" s="91">
        <v>632</v>
      </c>
    </row>
    <row r="121" spans="1:14">
      <c r="A121" s="92" t="s">
        <v>623</v>
      </c>
      <c r="B121" s="91">
        <v>0</v>
      </c>
      <c r="C121" s="91">
        <v>0</v>
      </c>
      <c r="D121" s="91">
        <v>0</v>
      </c>
      <c r="E121" s="91">
        <v>0</v>
      </c>
      <c r="F121" s="91">
        <v>0</v>
      </c>
      <c r="G121" s="91">
        <v>0</v>
      </c>
      <c r="H121" s="91">
        <v>0</v>
      </c>
      <c r="I121" s="91">
        <v>0</v>
      </c>
      <c r="J121" s="91">
        <v>1730</v>
      </c>
      <c r="K121" s="91">
        <v>22450</v>
      </c>
      <c r="L121" s="91">
        <v>-36537</v>
      </c>
      <c r="M121" s="91">
        <v>0</v>
      </c>
      <c r="N121" s="91">
        <v>-12357</v>
      </c>
    </row>
    <row r="122" spans="1:14">
      <c r="A122" s="110" t="s">
        <v>270</v>
      </c>
      <c r="B122" s="91"/>
      <c r="C122" s="91"/>
      <c r="D122" s="91"/>
      <c r="E122" s="91"/>
      <c r="F122" s="91"/>
      <c r="G122" s="91"/>
      <c r="H122" s="91"/>
      <c r="I122" s="91"/>
      <c r="J122" s="91"/>
      <c r="K122" s="91"/>
      <c r="L122" s="91"/>
      <c r="M122" s="91"/>
      <c r="N122" s="91"/>
    </row>
    <row r="123" spans="1:14">
      <c r="A123" s="92" t="s">
        <v>271</v>
      </c>
      <c r="B123" s="91"/>
      <c r="C123" s="91"/>
      <c r="D123" s="91"/>
      <c r="E123" s="91"/>
      <c r="F123" s="91"/>
      <c r="G123" s="91"/>
      <c r="H123" s="91"/>
      <c r="I123" s="91"/>
      <c r="J123" s="91"/>
      <c r="K123" s="91"/>
      <c r="L123" s="91"/>
      <c r="M123" s="91"/>
      <c r="N123" s="91"/>
    </row>
    <row r="124" spans="1:14">
      <c r="A124" s="93" t="s">
        <v>591</v>
      </c>
      <c r="B124" s="91"/>
      <c r="C124" s="91"/>
      <c r="D124" s="91"/>
      <c r="E124" s="91"/>
      <c r="F124" s="91"/>
      <c r="G124" s="91"/>
      <c r="H124" s="91"/>
      <c r="I124" s="91"/>
      <c r="J124" s="91"/>
      <c r="K124" s="91"/>
      <c r="L124" s="91"/>
      <c r="M124" s="91"/>
      <c r="N124" s="91"/>
    </row>
    <row r="125" spans="1:14">
      <c r="A125" s="111" t="s">
        <v>592</v>
      </c>
      <c r="B125" s="91">
        <v>0</v>
      </c>
      <c r="C125" s="91">
        <v>1</v>
      </c>
      <c r="D125" s="91">
        <v>1</v>
      </c>
      <c r="E125" s="91">
        <v>1</v>
      </c>
      <c r="F125" s="91">
        <v>0</v>
      </c>
      <c r="G125" s="91">
        <v>0</v>
      </c>
      <c r="H125" s="91">
        <v>0</v>
      </c>
      <c r="I125" s="91">
        <v>0</v>
      </c>
      <c r="J125" s="91">
        <v>0</v>
      </c>
      <c r="K125" s="91">
        <v>0</v>
      </c>
      <c r="L125" s="91">
        <v>0</v>
      </c>
      <c r="M125" s="91">
        <v>3</v>
      </c>
      <c r="N125" s="91">
        <v>3</v>
      </c>
    </row>
    <row r="126" spans="1:14">
      <c r="A126" s="93" t="s">
        <v>590</v>
      </c>
      <c r="B126" s="91"/>
      <c r="C126" s="91"/>
      <c r="D126" s="91"/>
      <c r="E126" s="91"/>
      <c r="F126" s="91"/>
      <c r="G126" s="91"/>
      <c r="H126" s="91"/>
      <c r="I126" s="91"/>
      <c r="J126" s="91"/>
      <c r="K126" s="91"/>
      <c r="L126" s="91"/>
      <c r="M126" s="91"/>
      <c r="N126" s="91"/>
    </row>
    <row r="127" spans="1:14">
      <c r="A127" s="111" t="s">
        <v>593</v>
      </c>
      <c r="B127" s="91">
        <v>0</v>
      </c>
      <c r="C127" s="91">
        <v>0</v>
      </c>
      <c r="D127" s="91">
        <v>0</v>
      </c>
      <c r="E127" s="91">
        <v>0</v>
      </c>
      <c r="F127" s="91">
        <v>0</v>
      </c>
      <c r="G127" s="91">
        <v>0</v>
      </c>
      <c r="H127" s="91">
        <v>0</v>
      </c>
      <c r="I127" s="91">
        <v>0</v>
      </c>
      <c r="J127" s="91">
        <v>0</v>
      </c>
      <c r="K127" s="91">
        <v>0</v>
      </c>
      <c r="L127" s="91">
        <v>0</v>
      </c>
      <c r="M127" s="91">
        <v>0</v>
      </c>
      <c r="N127" s="91">
        <v>0</v>
      </c>
    </row>
    <row r="128" spans="1:14">
      <c r="A128" s="93" t="s">
        <v>588</v>
      </c>
      <c r="B128" s="91"/>
      <c r="C128" s="91"/>
      <c r="D128" s="91"/>
      <c r="E128" s="91"/>
      <c r="F128" s="91"/>
      <c r="G128" s="91"/>
      <c r="H128" s="91"/>
      <c r="I128" s="91"/>
      <c r="J128" s="91"/>
      <c r="K128" s="91"/>
      <c r="L128" s="91"/>
      <c r="M128" s="91"/>
      <c r="N128" s="91"/>
    </row>
    <row r="129" spans="1:14">
      <c r="A129" s="111" t="s">
        <v>589</v>
      </c>
      <c r="B129" s="91">
        <v>0</v>
      </c>
      <c r="C129" s="91">
        <v>0</v>
      </c>
      <c r="D129" s="91">
        <v>464</v>
      </c>
      <c r="E129" s="91">
        <v>462</v>
      </c>
      <c r="F129" s="91">
        <v>406</v>
      </c>
      <c r="G129" s="91">
        <v>351</v>
      </c>
      <c r="H129" s="91">
        <v>209</v>
      </c>
      <c r="I129" s="91">
        <v>52</v>
      </c>
      <c r="J129" s="91">
        <v>-99</v>
      </c>
      <c r="K129" s="91">
        <v>-235</v>
      </c>
      <c r="L129" s="91">
        <v>-355</v>
      </c>
      <c r="M129" s="91">
        <v>1683</v>
      </c>
      <c r="N129" s="91">
        <v>1255</v>
      </c>
    </row>
    <row r="130" spans="1:14">
      <c r="A130" s="93" t="s">
        <v>272</v>
      </c>
      <c r="B130" s="91">
        <v>0</v>
      </c>
      <c r="C130" s="91">
        <v>0</v>
      </c>
      <c r="D130" s="91">
        <v>0</v>
      </c>
      <c r="E130" s="91">
        <v>0</v>
      </c>
      <c r="F130" s="91">
        <v>0</v>
      </c>
      <c r="G130" s="91">
        <v>0</v>
      </c>
      <c r="H130" s="91">
        <v>0</v>
      </c>
      <c r="I130" s="91">
        <v>0</v>
      </c>
      <c r="J130" s="91">
        <v>0</v>
      </c>
      <c r="K130" s="91">
        <v>0</v>
      </c>
      <c r="L130" s="91">
        <v>0</v>
      </c>
      <c r="M130" s="91">
        <v>0</v>
      </c>
      <c r="N130" s="91">
        <v>0</v>
      </c>
    </row>
    <row r="131" spans="1:14">
      <c r="A131" s="92" t="s">
        <v>273</v>
      </c>
      <c r="B131" s="91"/>
      <c r="C131" s="91"/>
      <c r="D131" s="91"/>
      <c r="E131" s="91"/>
      <c r="F131" s="91"/>
      <c r="G131" s="91"/>
      <c r="H131" s="91"/>
      <c r="I131" s="91"/>
      <c r="J131" s="91"/>
      <c r="K131" s="91"/>
      <c r="L131" s="91"/>
      <c r="M131" s="91"/>
      <c r="N131" s="91"/>
    </row>
    <row r="132" spans="1:14">
      <c r="A132" s="93" t="s">
        <v>640</v>
      </c>
      <c r="B132" s="91">
        <v>0</v>
      </c>
      <c r="C132" s="91">
        <v>2666</v>
      </c>
      <c r="D132" s="91">
        <v>7880</v>
      </c>
      <c r="E132" s="91">
        <v>11832</v>
      </c>
      <c r="F132" s="91">
        <v>15813</v>
      </c>
      <c r="G132" s="91">
        <v>19960</v>
      </c>
      <c r="H132" s="91">
        <v>24787</v>
      </c>
      <c r="I132" s="91">
        <v>30055</v>
      </c>
      <c r="J132" s="91">
        <v>33063</v>
      </c>
      <c r="K132" s="91">
        <v>33696</v>
      </c>
      <c r="L132" s="91">
        <v>34360</v>
      </c>
      <c r="M132" s="91">
        <v>58151</v>
      </c>
      <c r="N132" s="91">
        <v>214112</v>
      </c>
    </row>
    <row r="133" spans="1:14">
      <c r="A133" s="93" t="s">
        <v>274</v>
      </c>
      <c r="B133" s="91">
        <v>0</v>
      </c>
      <c r="C133" s="91">
        <v>0</v>
      </c>
      <c r="D133" s="91">
        <v>28</v>
      </c>
      <c r="E133" s="91">
        <v>65</v>
      </c>
      <c r="F133" s="91">
        <v>65</v>
      </c>
      <c r="G133" s="91">
        <v>66</v>
      </c>
      <c r="H133" s="91">
        <v>69</v>
      </c>
      <c r="I133" s="91">
        <v>76</v>
      </c>
      <c r="J133" s="91">
        <v>79</v>
      </c>
      <c r="K133" s="91">
        <v>79</v>
      </c>
      <c r="L133" s="91">
        <v>78</v>
      </c>
      <c r="M133" s="91">
        <v>224</v>
      </c>
      <c r="N133" s="91">
        <v>605</v>
      </c>
    </row>
    <row r="134" spans="1:14">
      <c r="A134" s="93" t="s">
        <v>275</v>
      </c>
      <c r="B134" s="91">
        <v>0</v>
      </c>
      <c r="C134" s="91">
        <v>0</v>
      </c>
      <c r="D134" s="91">
        <v>-28</v>
      </c>
      <c r="E134" s="91">
        <v>-65</v>
      </c>
      <c r="F134" s="91">
        <v>-65</v>
      </c>
      <c r="G134" s="91">
        <v>-66</v>
      </c>
      <c r="H134" s="91">
        <v>-69</v>
      </c>
      <c r="I134" s="91">
        <v>-76</v>
      </c>
      <c r="J134" s="91">
        <v>-79</v>
      </c>
      <c r="K134" s="91">
        <v>-79</v>
      </c>
      <c r="L134" s="91">
        <v>-78</v>
      </c>
      <c r="M134" s="91">
        <v>-224</v>
      </c>
      <c r="N134" s="91">
        <v>-605</v>
      </c>
    </row>
    <row r="135" spans="1:14">
      <c r="A135" s="93" t="s">
        <v>538</v>
      </c>
      <c r="B135" s="91">
        <v>0</v>
      </c>
      <c r="C135" s="91">
        <v>640</v>
      </c>
      <c r="D135" s="91">
        <v>13455</v>
      </c>
      <c r="E135" s="91">
        <v>15205</v>
      </c>
      <c r="F135" s="91">
        <v>16354</v>
      </c>
      <c r="G135" s="91">
        <v>17050</v>
      </c>
      <c r="H135" s="91">
        <v>17442</v>
      </c>
      <c r="I135" s="91">
        <v>17844</v>
      </c>
      <c r="J135" s="91">
        <v>18252</v>
      </c>
      <c r="K135" s="91">
        <v>18674</v>
      </c>
      <c r="L135" s="91">
        <v>19102</v>
      </c>
      <c r="M135" s="91">
        <v>62704</v>
      </c>
      <c r="N135" s="91">
        <v>154018</v>
      </c>
    </row>
    <row r="136" spans="1:14">
      <c r="A136" s="102" t="s">
        <v>276</v>
      </c>
      <c r="B136" s="100">
        <v>0</v>
      </c>
      <c r="C136" s="100">
        <v>16000</v>
      </c>
      <c r="D136" s="100">
        <v>16368</v>
      </c>
      <c r="E136" s="100">
        <v>16745</v>
      </c>
      <c r="F136" s="100">
        <v>17130</v>
      </c>
      <c r="G136" s="100">
        <v>17523</v>
      </c>
      <c r="H136" s="100">
        <v>17927</v>
      </c>
      <c r="I136" s="100">
        <v>18338</v>
      </c>
      <c r="J136" s="100">
        <v>18761</v>
      </c>
      <c r="K136" s="100">
        <v>19192</v>
      </c>
      <c r="L136" s="100">
        <v>19634</v>
      </c>
      <c r="M136" s="100">
        <v>83766</v>
      </c>
      <c r="N136" s="100">
        <v>177618</v>
      </c>
    </row>
    <row r="137" spans="1:14">
      <c r="A137" s="92" t="s">
        <v>277</v>
      </c>
      <c r="B137" s="91"/>
      <c r="C137" s="91"/>
      <c r="D137" s="91"/>
      <c r="E137" s="91"/>
      <c r="F137" s="91"/>
      <c r="G137" s="91"/>
      <c r="H137" s="91"/>
      <c r="I137" s="91"/>
      <c r="J137" s="91"/>
      <c r="K137" s="91"/>
      <c r="L137" s="91"/>
      <c r="M137" s="91"/>
      <c r="N137" s="91"/>
    </row>
    <row r="138" spans="1:14">
      <c r="A138" s="93" t="s">
        <v>639</v>
      </c>
      <c r="B138" s="91">
        <v>0</v>
      </c>
      <c r="C138" s="91">
        <v>40</v>
      </c>
      <c r="D138" s="91">
        <v>100</v>
      </c>
      <c r="E138" s="91">
        <v>160</v>
      </c>
      <c r="F138" s="91">
        <v>180</v>
      </c>
      <c r="G138" s="91">
        <v>190</v>
      </c>
      <c r="H138" s="91">
        <v>160</v>
      </c>
      <c r="I138" s="91">
        <v>100</v>
      </c>
      <c r="J138" s="91">
        <v>40</v>
      </c>
      <c r="K138" s="91">
        <v>20</v>
      </c>
      <c r="L138" s="91">
        <v>10</v>
      </c>
      <c r="M138" s="91">
        <v>670</v>
      </c>
      <c r="N138" s="91">
        <v>1000</v>
      </c>
    </row>
    <row r="139" spans="1:14">
      <c r="A139" s="92" t="s">
        <v>210</v>
      </c>
      <c r="B139" s="91"/>
      <c r="C139" s="91"/>
      <c r="D139" s="91"/>
      <c r="E139" s="91"/>
      <c r="F139" s="91"/>
      <c r="G139" s="91"/>
      <c r="H139" s="91"/>
      <c r="I139" s="91"/>
      <c r="J139" s="91"/>
      <c r="K139" s="91"/>
      <c r="L139" s="91"/>
      <c r="M139" s="91"/>
      <c r="N139" s="91"/>
    </row>
    <row r="140" spans="1:14">
      <c r="A140" s="93" t="s">
        <v>278</v>
      </c>
      <c r="B140" s="91"/>
      <c r="C140" s="91"/>
      <c r="D140" s="91"/>
      <c r="E140" s="91"/>
      <c r="F140" s="91"/>
      <c r="G140" s="91"/>
      <c r="H140" s="91"/>
      <c r="I140" s="91"/>
      <c r="J140" s="91"/>
      <c r="K140" s="91"/>
      <c r="L140" s="91"/>
      <c r="M140" s="91"/>
      <c r="N140" s="91"/>
    </row>
    <row r="141" spans="1:14">
      <c r="A141" s="94" t="s">
        <v>279</v>
      </c>
      <c r="B141" s="91">
        <v>0</v>
      </c>
      <c r="C141" s="91">
        <v>-290</v>
      </c>
      <c r="D141" s="91">
        <v>-310</v>
      </c>
      <c r="E141" s="91">
        <v>-340</v>
      </c>
      <c r="F141" s="91">
        <v>-370</v>
      </c>
      <c r="G141" s="91">
        <v>-390</v>
      </c>
      <c r="H141" s="91">
        <v>-430</v>
      </c>
      <c r="I141" s="91">
        <v>-460</v>
      </c>
      <c r="J141" s="91">
        <v>-500</v>
      </c>
      <c r="K141" s="91">
        <v>-530</v>
      </c>
      <c r="L141" s="91">
        <v>-580</v>
      </c>
      <c r="M141" s="91">
        <v>-1700</v>
      </c>
      <c r="N141" s="91">
        <v>-4200</v>
      </c>
    </row>
    <row r="142" spans="1:14">
      <c r="A142" s="94" t="s">
        <v>280</v>
      </c>
      <c r="B142" s="91">
        <v>0</v>
      </c>
      <c r="C142" s="91">
        <v>213</v>
      </c>
      <c r="D142" s="91">
        <v>371</v>
      </c>
      <c r="E142" s="91">
        <v>526</v>
      </c>
      <c r="F142" s="91">
        <v>687</v>
      </c>
      <c r="G142" s="91">
        <v>853</v>
      </c>
      <c r="H142" s="91">
        <v>1027</v>
      </c>
      <c r="I142" s="91">
        <v>1206</v>
      </c>
      <c r="J142" s="91">
        <v>1394</v>
      </c>
      <c r="K142" s="91">
        <v>1587</v>
      </c>
      <c r="L142" s="91">
        <v>1789</v>
      </c>
      <c r="M142" s="91">
        <v>2650</v>
      </c>
      <c r="N142" s="91">
        <v>9653</v>
      </c>
    </row>
    <row r="143" spans="1:14">
      <c r="A143" s="93" t="s">
        <v>281</v>
      </c>
      <c r="B143" s="91">
        <v>0</v>
      </c>
      <c r="C143" s="91">
        <v>19</v>
      </c>
      <c r="D143" s="91">
        <v>142</v>
      </c>
      <c r="E143" s="91">
        <v>415</v>
      </c>
      <c r="F143" s="91">
        <v>532</v>
      </c>
      <c r="G143" s="91">
        <v>611</v>
      </c>
      <c r="H143" s="91">
        <v>646</v>
      </c>
      <c r="I143" s="91">
        <v>502</v>
      </c>
      <c r="J143" s="91">
        <v>116</v>
      </c>
      <c r="K143" s="91">
        <v>22</v>
      </c>
      <c r="L143" s="91">
        <v>0</v>
      </c>
      <c r="M143" s="91">
        <v>1719</v>
      </c>
      <c r="N143" s="91">
        <v>3005</v>
      </c>
    </row>
    <row r="144" spans="1:14">
      <c r="A144" s="93" t="s">
        <v>282</v>
      </c>
      <c r="B144" s="91">
        <v>0</v>
      </c>
      <c r="C144" s="91">
        <v>50</v>
      </c>
      <c r="D144" s="91">
        <v>150</v>
      </c>
      <c r="E144" s="91">
        <v>100</v>
      </c>
      <c r="F144" s="91">
        <v>0</v>
      </c>
      <c r="G144" s="91">
        <v>0</v>
      </c>
      <c r="H144" s="91">
        <v>0</v>
      </c>
      <c r="I144" s="91">
        <v>0</v>
      </c>
      <c r="J144" s="91">
        <v>0</v>
      </c>
      <c r="K144" s="91">
        <v>0</v>
      </c>
      <c r="L144" s="91">
        <v>0</v>
      </c>
      <c r="M144" s="91">
        <v>300</v>
      </c>
      <c r="N144" s="91">
        <v>300</v>
      </c>
    </row>
    <row r="145" spans="1:14">
      <c r="A145" s="93" t="s">
        <v>283</v>
      </c>
      <c r="B145" s="91">
        <v>0</v>
      </c>
      <c r="C145" s="91">
        <v>0</v>
      </c>
      <c r="D145" s="91">
        <v>0</v>
      </c>
      <c r="E145" s="91">
        <v>0</v>
      </c>
      <c r="F145" s="91">
        <v>0</v>
      </c>
      <c r="G145" s="91">
        <v>0</v>
      </c>
      <c r="H145" s="91">
        <v>0</v>
      </c>
      <c r="I145" s="91">
        <v>0</v>
      </c>
      <c r="J145" s="91">
        <v>0</v>
      </c>
      <c r="K145" s="91">
        <v>0</v>
      </c>
      <c r="L145" s="91">
        <v>0</v>
      </c>
      <c r="M145" s="91">
        <v>0</v>
      </c>
      <c r="N145" s="91">
        <v>0</v>
      </c>
    </row>
    <row r="146" spans="1:14">
      <c r="A146" s="93" t="s">
        <v>284</v>
      </c>
      <c r="B146" s="91">
        <v>0</v>
      </c>
      <c r="C146" s="91">
        <v>0</v>
      </c>
      <c r="D146" s="91">
        <v>0</v>
      </c>
      <c r="E146" s="91">
        <v>0</v>
      </c>
      <c r="F146" s="91">
        <v>0</v>
      </c>
      <c r="G146" s="91">
        <v>0</v>
      </c>
      <c r="H146" s="91">
        <v>0</v>
      </c>
      <c r="I146" s="91">
        <v>0</v>
      </c>
      <c r="J146" s="91">
        <v>0</v>
      </c>
      <c r="K146" s="91">
        <v>0</v>
      </c>
      <c r="L146" s="91">
        <v>0</v>
      </c>
      <c r="M146" s="91">
        <v>0</v>
      </c>
      <c r="N146" s="91">
        <v>0</v>
      </c>
    </row>
    <row r="147" spans="1:14">
      <c r="A147" s="93" t="s">
        <v>285</v>
      </c>
      <c r="B147" s="91">
        <v>0</v>
      </c>
      <c r="C147" s="91">
        <v>696</v>
      </c>
      <c r="D147" s="91">
        <v>1315</v>
      </c>
      <c r="E147" s="91">
        <v>1439</v>
      </c>
      <c r="F147" s="91">
        <v>789</v>
      </c>
      <c r="G147" s="91">
        <v>201</v>
      </c>
      <c r="H147" s="91">
        <v>108</v>
      </c>
      <c r="I147" s="91">
        <v>62</v>
      </c>
      <c r="J147" s="91">
        <v>31</v>
      </c>
      <c r="K147" s="91">
        <v>0</v>
      </c>
      <c r="L147" s="91">
        <v>0</v>
      </c>
      <c r="M147" s="91">
        <v>4440</v>
      </c>
      <c r="N147" s="91">
        <v>4641</v>
      </c>
    </row>
    <row r="148" spans="1:14">
      <c r="A148" s="93" t="s">
        <v>286</v>
      </c>
      <c r="B148" s="91">
        <v>0</v>
      </c>
      <c r="C148" s="91">
        <v>111</v>
      </c>
      <c r="D148" s="91">
        <v>122</v>
      </c>
      <c r="E148" s="91">
        <v>127</v>
      </c>
      <c r="F148" s="91">
        <v>132</v>
      </c>
      <c r="G148" s="91">
        <v>138</v>
      </c>
      <c r="H148" s="91">
        <v>133</v>
      </c>
      <c r="I148" s="91">
        <v>11</v>
      </c>
      <c r="J148" s="91">
        <v>4</v>
      </c>
      <c r="K148" s="91">
        <v>4</v>
      </c>
      <c r="L148" s="91">
        <v>4</v>
      </c>
      <c r="M148" s="91">
        <v>630</v>
      </c>
      <c r="N148" s="91">
        <v>786</v>
      </c>
    </row>
    <row r="149" spans="1:14">
      <c r="A149" s="93" t="s">
        <v>287</v>
      </c>
      <c r="B149" s="91">
        <v>0</v>
      </c>
      <c r="C149" s="91">
        <v>0</v>
      </c>
      <c r="D149" s="91">
        <v>0</v>
      </c>
      <c r="E149" s="91">
        <v>0</v>
      </c>
      <c r="F149" s="91">
        <v>0</v>
      </c>
      <c r="G149" s="91">
        <v>0</v>
      </c>
      <c r="H149" s="91">
        <v>0</v>
      </c>
      <c r="I149" s="91">
        <v>0</v>
      </c>
      <c r="J149" s="91">
        <v>0</v>
      </c>
      <c r="K149" s="91">
        <v>0</v>
      </c>
      <c r="L149" s="91">
        <v>0</v>
      </c>
      <c r="M149" s="91">
        <v>0</v>
      </c>
      <c r="N149" s="91">
        <v>0</v>
      </c>
    </row>
    <row r="150" spans="1:14">
      <c r="A150" s="93" t="s">
        <v>288</v>
      </c>
      <c r="B150" s="91">
        <v>0</v>
      </c>
      <c r="C150" s="91">
        <v>0</v>
      </c>
      <c r="D150" s="91">
        <v>0</v>
      </c>
      <c r="E150" s="91">
        <v>0</v>
      </c>
      <c r="F150" s="91">
        <v>0</v>
      </c>
      <c r="G150" s="91">
        <v>0</v>
      </c>
      <c r="H150" s="91">
        <v>0</v>
      </c>
      <c r="I150" s="91">
        <v>0</v>
      </c>
      <c r="J150" s="91">
        <v>0</v>
      </c>
      <c r="K150" s="91">
        <v>0</v>
      </c>
      <c r="L150" s="91">
        <v>0</v>
      </c>
      <c r="M150" s="91">
        <v>0</v>
      </c>
      <c r="N150" s="91">
        <v>0</v>
      </c>
    </row>
    <row r="151" spans="1:14">
      <c r="A151" s="93" t="s">
        <v>289</v>
      </c>
      <c r="B151" s="91">
        <v>0</v>
      </c>
      <c r="C151" s="91">
        <v>0</v>
      </c>
      <c r="D151" s="91">
        <v>0</v>
      </c>
      <c r="E151" s="91">
        <v>0</v>
      </c>
      <c r="F151" s="91">
        <v>0</v>
      </c>
      <c r="G151" s="91">
        <v>0</v>
      </c>
      <c r="H151" s="91">
        <v>0</v>
      </c>
      <c r="I151" s="91">
        <v>0</v>
      </c>
      <c r="J151" s="91">
        <v>0</v>
      </c>
      <c r="K151" s="91">
        <v>0</v>
      </c>
      <c r="L151" s="91">
        <v>0</v>
      </c>
      <c r="M151" s="91">
        <v>0</v>
      </c>
      <c r="N151" s="91">
        <v>0</v>
      </c>
    </row>
    <row r="152" spans="1:14">
      <c r="A152" s="93" t="s">
        <v>290</v>
      </c>
      <c r="B152" s="91">
        <v>0</v>
      </c>
      <c r="C152" s="91">
        <v>0</v>
      </c>
      <c r="D152" s="91">
        <v>0</v>
      </c>
      <c r="E152" s="91">
        <v>0</v>
      </c>
      <c r="F152" s="91">
        <v>0</v>
      </c>
      <c r="G152" s="91">
        <v>0</v>
      </c>
      <c r="H152" s="91">
        <v>0</v>
      </c>
      <c r="I152" s="91">
        <v>0</v>
      </c>
      <c r="J152" s="91">
        <v>0</v>
      </c>
      <c r="K152" s="91">
        <v>0</v>
      </c>
      <c r="L152" s="91">
        <v>0</v>
      </c>
      <c r="M152" s="91">
        <v>0</v>
      </c>
      <c r="N152" s="91">
        <v>0</v>
      </c>
    </row>
    <row r="153" spans="1:14">
      <c r="A153" s="93" t="s">
        <v>586</v>
      </c>
      <c r="B153" s="91"/>
      <c r="C153" s="91"/>
      <c r="D153" s="91"/>
      <c r="E153" s="91"/>
      <c r="F153" s="91"/>
      <c r="G153" s="91"/>
      <c r="H153" s="91"/>
      <c r="I153" s="91"/>
      <c r="J153" s="91"/>
      <c r="K153" s="91"/>
      <c r="L153" s="91"/>
      <c r="M153" s="91"/>
      <c r="N153" s="91"/>
    </row>
    <row r="154" spans="1:14">
      <c r="A154" s="111" t="s">
        <v>587</v>
      </c>
      <c r="B154" s="91">
        <v>0</v>
      </c>
      <c r="C154" s="91">
        <v>0</v>
      </c>
      <c r="D154" s="91">
        <v>0</v>
      </c>
      <c r="E154" s="91">
        <v>0</v>
      </c>
      <c r="F154" s="91">
        <v>0</v>
      </c>
      <c r="G154" s="91">
        <v>0</v>
      </c>
      <c r="H154" s="91">
        <v>0</v>
      </c>
      <c r="I154" s="91">
        <v>0</v>
      </c>
      <c r="J154" s="91">
        <v>0</v>
      </c>
      <c r="K154" s="91">
        <v>0</v>
      </c>
      <c r="L154" s="91">
        <v>0</v>
      </c>
      <c r="M154" s="91">
        <v>0</v>
      </c>
      <c r="N154" s="91">
        <v>0</v>
      </c>
    </row>
    <row r="155" spans="1:14">
      <c r="A155" s="93" t="s">
        <v>291</v>
      </c>
      <c r="B155" s="91">
        <v>0</v>
      </c>
      <c r="C155" s="91">
        <v>0</v>
      </c>
      <c r="D155" s="91">
        <v>0</v>
      </c>
      <c r="E155" s="91">
        <v>250</v>
      </c>
      <c r="F155" s="91">
        <v>380</v>
      </c>
      <c r="G155" s="91">
        <v>410</v>
      </c>
      <c r="H155" s="91">
        <v>430</v>
      </c>
      <c r="I155" s="91">
        <v>460</v>
      </c>
      <c r="J155" s="91">
        <v>480</v>
      </c>
      <c r="K155" s="91">
        <v>500</v>
      </c>
      <c r="L155" s="91">
        <v>540</v>
      </c>
      <c r="M155" s="91">
        <v>1040</v>
      </c>
      <c r="N155" s="91">
        <v>3450</v>
      </c>
    </row>
    <row r="156" spans="1:14">
      <c r="A156" s="93" t="s">
        <v>292</v>
      </c>
      <c r="B156" s="91">
        <v>0</v>
      </c>
      <c r="C156" s="91">
        <v>0</v>
      </c>
      <c r="D156" s="91">
        <v>0</v>
      </c>
      <c r="E156" s="91">
        <v>0</v>
      </c>
      <c r="F156" s="91">
        <v>0</v>
      </c>
      <c r="G156" s="91">
        <v>0</v>
      </c>
      <c r="H156" s="91">
        <v>0</v>
      </c>
      <c r="I156" s="91">
        <v>0</v>
      </c>
      <c r="J156" s="91">
        <v>0</v>
      </c>
      <c r="K156" s="91">
        <v>0</v>
      </c>
      <c r="L156" s="91">
        <v>0</v>
      </c>
      <c r="M156" s="91">
        <v>0</v>
      </c>
      <c r="N156" s="91">
        <v>0</v>
      </c>
    </row>
    <row r="157" spans="1:14">
      <c r="A157" s="93" t="s">
        <v>293</v>
      </c>
      <c r="B157" s="91">
        <v>0</v>
      </c>
      <c r="C157" s="91">
        <v>-100</v>
      </c>
      <c r="D157" s="91">
        <v>-200</v>
      </c>
      <c r="E157" s="91">
        <v>-200</v>
      </c>
      <c r="F157" s="91">
        <v>-200</v>
      </c>
      <c r="G157" s="91">
        <v>-200</v>
      </c>
      <c r="H157" s="91">
        <v>-200</v>
      </c>
      <c r="I157" s="91">
        <v>-200</v>
      </c>
      <c r="J157" s="91">
        <v>-200</v>
      </c>
      <c r="K157" s="91">
        <v>-300</v>
      </c>
      <c r="L157" s="91">
        <v>-300</v>
      </c>
      <c r="M157" s="91">
        <v>-900</v>
      </c>
      <c r="N157" s="91">
        <v>-2100</v>
      </c>
    </row>
    <row r="158" spans="1:14">
      <c r="A158" s="93" t="s">
        <v>537</v>
      </c>
      <c r="B158" s="91">
        <v>0</v>
      </c>
      <c r="C158" s="91">
        <v>0</v>
      </c>
      <c r="D158" s="91">
        <v>0</v>
      </c>
      <c r="E158" s="91">
        <v>60</v>
      </c>
      <c r="F158" s="91">
        <v>100</v>
      </c>
      <c r="G158" s="91">
        <v>100</v>
      </c>
      <c r="H158" s="91">
        <v>30</v>
      </c>
      <c r="I158" s="91">
        <v>0</v>
      </c>
      <c r="J158" s="91">
        <v>0</v>
      </c>
      <c r="K158" s="91">
        <v>0</v>
      </c>
      <c r="L158" s="91">
        <v>0</v>
      </c>
      <c r="M158" s="91">
        <v>260</v>
      </c>
      <c r="N158" s="91">
        <v>290</v>
      </c>
    </row>
    <row r="159" spans="1:14">
      <c r="A159" s="92" t="s">
        <v>294</v>
      </c>
      <c r="B159" s="91"/>
      <c r="C159" s="91"/>
      <c r="D159" s="91"/>
      <c r="E159" s="91"/>
      <c r="F159" s="91"/>
      <c r="G159" s="91"/>
      <c r="H159" s="91"/>
      <c r="I159" s="91"/>
      <c r="J159" s="91"/>
      <c r="K159" s="91"/>
      <c r="L159" s="91"/>
      <c r="M159" s="91"/>
      <c r="N159" s="91"/>
    </row>
    <row r="160" spans="1:14">
      <c r="A160" s="93" t="s">
        <v>295</v>
      </c>
      <c r="B160" s="91">
        <v>0</v>
      </c>
      <c r="C160" s="91">
        <v>0</v>
      </c>
      <c r="D160" s="91">
        <v>0</v>
      </c>
      <c r="E160" s="91">
        <v>0</v>
      </c>
      <c r="F160" s="91">
        <v>0</v>
      </c>
      <c r="G160" s="91">
        <v>0</v>
      </c>
      <c r="H160" s="91">
        <v>0</v>
      </c>
      <c r="I160" s="91">
        <v>0</v>
      </c>
      <c r="J160" s="91">
        <v>0</v>
      </c>
      <c r="K160" s="91">
        <v>0</v>
      </c>
      <c r="L160" s="91">
        <v>0</v>
      </c>
      <c r="M160" s="91">
        <v>0</v>
      </c>
      <c r="N160" s="91">
        <v>0</v>
      </c>
    </row>
    <row r="161" spans="1:14">
      <c r="A161" s="93" t="s">
        <v>637</v>
      </c>
      <c r="B161" s="91">
        <v>0</v>
      </c>
      <c r="C161" s="91">
        <v>0</v>
      </c>
      <c r="D161" s="91">
        <v>0</v>
      </c>
      <c r="E161" s="91">
        <v>0</v>
      </c>
      <c r="F161" s="91">
        <v>0</v>
      </c>
      <c r="G161" s="91">
        <v>0</v>
      </c>
      <c r="H161" s="91">
        <v>0</v>
      </c>
      <c r="I161" s="91">
        <v>0</v>
      </c>
      <c r="J161" s="91">
        <v>0</v>
      </c>
      <c r="K161" s="91">
        <v>0</v>
      </c>
      <c r="L161" s="91">
        <v>-6217</v>
      </c>
      <c r="M161" s="91">
        <v>0</v>
      </c>
      <c r="N161" s="91">
        <v>-6217</v>
      </c>
    </row>
    <row r="162" spans="1:14">
      <c r="A162" s="93" t="s">
        <v>296</v>
      </c>
      <c r="B162" s="91">
        <v>0</v>
      </c>
      <c r="C162" s="91">
        <v>43</v>
      </c>
      <c r="D162" s="91">
        <v>328</v>
      </c>
      <c r="E162" s="91">
        <v>375</v>
      </c>
      <c r="F162" s="91">
        <v>427</v>
      </c>
      <c r="G162" s="91">
        <v>480</v>
      </c>
      <c r="H162" s="91">
        <v>534</v>
      </c>
      <c r="I162" s="91">
        <v>580</v>
      </c>
      <c r="J162" s="91">
        <v>630</v>
      </c>
      <c r="K162" s="91">
        <v>676</v>
      </c>
      <c r="L162" s="91">
        <v>720</v>
      </c>
      <c r="M162" s="91">
        <v>1653</v>
      </c>
      <c r="N162" s="91">
        <v>4793</v>
      </c>
    </row>
    <row r="163" spans="1:14">
      <c r="A163" s="92" t="s">
        <v>243</v>
      </c>
      <c r="B163" s="91"/>
      <c r="C163" s="91"/>
      <c r="D163" s="91"/>
      <c r="E163" s="91"/>
      <c r="F163" s="91"/>
      <c r="G163" s="91"/>
      <c r="H163" s="91"/>
      <c r="I163" s="91"/>
      <c r="J163" s="91"/>
      <c r="K163" s="91"/>
      <c r="L163" s="91"/>
      <c r="M163" s="91"/>
      <c r="N163" s="91"/>
    </row>
    <row r="164" spans="1:14">
      <c r="A164" s="93" t="s">
        <v>536</v>
      </c>
      <c r="B164" s="91">
        <v>0</v>
      </c>
      <c r="C164" s="91">
        <v>1064</v>
      </c>
      <c r="D164" s="91">
        <v>2055</v>
      </c>
      <c r="E164" s="91">
        <v>3289</v>
      </c>
      <c r="F164" s="91">
        <v>4157</v>
      </c>
      <c r="G164" s="91">
        <v>4535</v>
      </c>
      <c r="H164" s="91">
        <v>3551</v>
      </c>
      <c r="I164" s="91">
        <v>2875</v>
      </c>
      <c r="J164" s="91">
        <v>2249</v>
      </c>
      <c r="K164" s="91">
        <v>1992</v>
      </c>
      <c r="L164" s="91">
        <v>1892</v>
      </c>
      <c r="M164" s="91">
        <v>15100</v>
      </c>
      <c r="N164" s="91">
        <v>27659</v>
      </c>
    </row>
    <row r="165" spans="1:14">
      <c r="A165" s="92" t="s">
        <v>297</v>
      </c>
      <c r="B165" s="91"/>
      <c r="C165" s="91"/>
      <c r="D165" s="91"/>
      <c r="E165" s="91"/>
      <c r="F165" s="91"/>
      <c r="G165" s="91"/>
      <c r="H165" s="91"/>
      <c r="I165" s="91"/>
      <c r="J165" s="91"/>
      <c r="K165" s="91"/>
      <c r="L165" s="91"/>
      <c r="M165" s="91"/>
      <c r="N165" s="91"/>
    </row>
    <row r="166" spans="1:14">
      <c r="A166" s="93" t="s">
        <v>298</v>
      </c>
      <c r="B166" s="91">
        <v>0</v>
      </c>
      <c r="C166" s="91">
        <v>0</v>
      </c>
      <c r="D166" s="91">
        <v>0</v>
      </c>
      <c r="E166" s="91">
        <v>2976</v>
      </c>
      <c r="F166" s="91">
        <v>-2976</v>
      </c>
      <c r="G166" s="91">
        <v>0</v>
      </c>
      <c r="H166" s="91">
        <v>0</v>
      </c>
      <c r="I166" s="91">
        <v>0</v>
      </c>
      <c r="J166" s="91">
        <v>0</v>
      </c>
      <c r="K166" s="91">
        <v>0</v>
      </c>
      <c r="L166" s="91">
        <v>0</v>
      </c>
      <c r="M166" s="91">
        <v>0</v>
      </c>
      <c r="N166" s="91">
        <v>0</v>
      </c>
    </row>
    <row r="167" spans="1:14">
      <c r="A167" s="93" t="s">
        <v>638</v>
      </c>
      <c r="B167" s="91">
        <v>0</v>
      </c>
      <c r="C167" s="91">
        <v>4</v>
      </c>
      <c r="D167" s="91">
        <v>5</v>
      </c>
      <c r="E167" s="91">
        <v>-40</v>
      </c>
      <c r="F167" s="91">
        <v>-2</v>
      </c>
      <c r="G167" s="91">
        <v>4</v>
      </c>
      <c r="H167" s="91">
        <v>4</v>
      </c>
      <c r="I167" s="91">
        <v>5</v>
      </c>
      <c r="J167" s="91">
        <v>6</v>
      </c>
      <c r="K167" s="91">
        <v>6</v>
      </c>
      <c r="L167" s="91">
        <v>7</v>
      </c>
      <c r="M167" s="91">
        <v>-29</v>
      </c>
      <c r="N167" s="91">
        <v>-1</v>
      </c>
    </row>
    <row r="168" spans="1:14">
      <c r="A168" s="92" t="s">
        <v>250</v>
      </c>
      <c r="B168" s="91"/>
      <c r="C168" s="91"/>
      <c r="D168" s="91"/>
      <c r="E168" s="91"/>
      <c r="F168" s="91"/>
      <c r="G168" s="91"/>
      <c r="H168" s="91"/>
      <c r="I168" s="91"/>
      <c r="J168" s="91"/>
      <c r="K168" s="91"/>
      <c r="L168" s="91"/>
      <c r="M168" s="91"/>
      <c r="N168" s="91"/>
    </row>
    <row r="169" spans="1:14">
      <c r="A169" s="93" t="s">
        <v>583</v>
      </c>
      <c r="B169" s="91"/>
      <c r="C169" s="91"/>
      <c r="D169" s="91"/>
      <c r="E169" s="91"/>
      <c r="F169" s="91"/>
      <c r="G169" s="91"/>
      <c r="H169" s="91"/>
      <c r="I169" s="91"/>
      <c r="J169" s="91"/>
      <c r="K169" s="91"/>
      <c r="L169" s="91"/>
      <c r="M169" s="91"/>
      <c r="N169" s="91"/>
    </row>
    <row r="170" spans="1:14">
      <c r="A170" s="111" t="s">
        <v>584</v>
      </c>
      <c r="B170" s="91">
        <v>0</v>
      </c>
      <c r="C170" s="91">
        <v>0</v>
      </c>
      <c r="D170" s="91">
        <v>0</v>
      </c>
      <c r="E170" s="91">
        <v>0</v>
      </c>
      <c r="F170" s="91">
        <v>0</v>
      </c>
      <c r="G170" s="91">
        <v>0</v>
      </c>
      <c r="H170" s="91">
        <v>0</v>
      </c>
      <c r="I170" s="91">
        <v>0</v>
      </c>
      <c r="J170" s="91">
        <v>0</v>
      </c>
      <c r="K170" s="91">
        <v>0</v>
      </c>
      <c r="L170" s="91">
        <v>0</v>
      </c>
      <c r="M170" s="91">
        <v>0</v>
      </c>
      <c r="N170" s="91">
        <v>0</v>
      </c>
    </row>
    <row r="171" spans="1:14">
      <c r="A171" s="93" t="s">
        <v>582</v>
      </c>
      <c r="B171" s="91"/>
      <c r="C171" s="91"/>
      <c r="D171" s="91"/>
      <c r="E171" s="91"/>
      <c r="F171" s="91"/>
      <c r="G171" s="91"/>
      <c r="H171" s="91"/>
      <c r="I171" s="91"/>
      <c r="J171" s="91"/>
      <c r="K171" s="91"/>
      <c r="L171" s="91"/>
      <c r="M171" s="91"/>
      <c r="N171" s="91"/>
    </row>
    <row r="172" spans="1:14">
      <c r="A172" s="111" t="s">
        <v>585</v>
      </c>
      <c r="B172" s="91">
        <v>0</v>
      </c>
      <c r="C172" s="91">
        <v>0</v>
      </c>
      <c r="D172" s="91">
        <v>0</v>
      </c>
      <c r="E172" s="91">
        <v>0</v>
      </c>
      <c r="F172" s="91">
        <v>0</v>
      </c>
      <c r="G172" s="91">
        <v>0</v>
      </c>
      <c r="H172" s="91">
        <v>0</v>
      </c>
      <c r="I172" s="91">
        <v>0</v>
      </c>
      <c r="J172" s="91">
        <v>0</v>
      </c>
      <c r="K172" s="91">
        <v>0</v>
      </c>
      <c r="L172" s="91">
        <v>0</v>
      </c>
      <c r="M172" s="91">
        <v>0</v>
      </c>
      <c r="N172" s="91">
        <v>0</v>
      </c>
    </row>
    <row r="173" spans="1:14">
      <c r="A173" s="93" t="s">
        <v>299</v>
      </c>
      <c r="B173" s="91">
        <v>0</v>
      </c>
      <c r="C173" s="91">
        <v>22</v>
      </c>
      <c r="D173" s="91">
        <v>22</v>
      </c>
      <c r="E173" s="91">
        <v>22</v>
      </c>
      <c r="F173" s="91">
        <v>22</v>
      </c>
      <c r="G173" s="91">
        <v>22</v>
      </c>
      <c r="H173" s="91">
        <v>22</v>
      </c>
      <c r="I173" s="91">
        <v>22</v>
      </c>
      <c r="J173" s="91">
        <v>22</v>
      </c>
      <c r="K173" s="91">
        <v>22</v>
      </c>
      <c r="L173" s="91">
        <v>22</v>
      </c>
      <c r="M173" s="91">
        <v>110</v>
      </c>
      <c r="N173" s="91">
        <v>220</v>
      </c>
    </row>
    <row r="174" spans="1:14">
      <c r="A174" s="92" t="s">
        <v>300</v>
      </c>
      <c r="B174" s="91"/>
      <c r="C174" s="91"/>
      <c r="D174" s="91"/>
      <c r="E174" s="91"/>
      <c r="F174" s="91"/>
      <c r="G174" s="91"/>
      <c r="H174" s="91"/>
      <c r="I174" s="91"/>
      <c r="J174" s="91"/>
      <c r="K174" s="91"/>
      <c r="L174" s="91"/>
      <c r="M174" s="91"/>
      <c r="N174" s="91"/>
    </row>
    <row r="175" spans="1:14">
      <c r="A175" s="93" t="s">
        <v>636</v>
      </c>
      <c r="B175" s="91">
        <v>0</v>
      </c>
      <c r="C175" s="91">
        <v>0</v>
      </c>
      <c r="D175" s="91">
        <v>0</v>
      </c>
      <c r="E175" s="91">
        <v>0</v>
      </c>
      <c r="F175" s="91">
        <v>0</v>
      </c>
      <c r="G175" s="91">
        <v>0</v>
      </c>
      <c r="H175" s="91">
        <v>0</v>
      </c>
      <c r="I175" s="91">
        <v>0</v>
      </c>
      <c r="J175" s="91">
        <v>0</v>
      </c>
      <c r="K175" s="91">
        <v>0</v>
      </c>
      <c r="L175" s="91">
        <v>0</v>
      </c>
      <c r="M175" s="91">
        <v>0</v>
      </c>
      <c r="N175" s="91">
        <v>0</v>
      </c>
    </row>
    <row r="176" spans="1:14">
      <c r="A176" s="93" t="s">
        <v>301</v>
      </c>
      <c r="B176" s="91">
        <v>0</v>
      </c>
      <c r="C176" s="91">
        <v>1</v>
      </c>
      <c r="D176" s="91">
        <v>1</v>
      </c>
      <c r="E176" s="91">
        <v>1</v>
      </c>
      <c r="F176" s="91">
        <v>1</v>
      </c>
      <c r="G176" s="91">
        <v>1</v>
      </c>
      <c r="H176" s="91">
        <v>0</v>
      </c>
      <c r="I176" s="91">
        <v>0</v>
      </c>
      <c r="J176" s="91">
        <v>0</v>
      </c>
      <c r="K176" s="91">
        <v>0</v>
      </c>
      <c r="L176" s="91">
        <v>0</v>
      </c>
      <c r="M176" s="91">
        <v>5</v>
      </c>
      <c r="N176" s="91">
        <v>5</v>
      </c>
    </row>
    <row r="177" spans="1:14">
      <c r="A177" s="93" t="s">
        <v>302</v>
      </c>
      <c r="B177" s="91">
        <v>0</v>
      </c>
      <c r="C177" s="91">
        <v>1</v>
      </c>
      <c r="D177" s="91">
        <v>1</v>
      </c>
      <c r="E177" s="91">
        <v>1</v>
      </c>
      <c r="F177" s="91">
        <v>1</v>
      </c>
      <c r="G177" s="91">
        <v>1</v>
      </c>
      <c r="H177" s="91">
        <v>1</v>
      </c>
      <c r="I177" s="91">
        <v>1</v>
      </c>
      <c r="J177" s="91">
        <v>1</v>
      </c>
      <c r="K177" s="91">
        <v>1</v>
      </c>
      <c r="L177" s="91">
        <v>1</v>
      </c>
      <c r="M177" s="91">
        <v>5</v>
      </c>
      <c r="N177" s="91">
        <v>10</v>
      </c>
    </row>
    <row r="178" spans="1:14">
      <c r="A178" s="92" t="s">
        <v>303</v>
      </c>
      <c r="B178" s="91"/>
      <c r="C178" s="91"/>
      <c r="D178" s="91"/>
      <c r="E178" s="91"/>
      <c r="F178" s="91"/>
      <c r="G178" s="91"/>
      <c r="H178" s="91"/>
      <c r="I178" s="91"/>
      <c r="J178" s="91"/>
      <c r="K178" s="91"/>
      <c r="L178" s="91"/>
      <c r="M178" s="91"/>
      <c r="N178" s="91"/>
    </row>
    <row r="179" spans="1:14">
      <c r="A179" s="111" t="s">
        <v>634</v>
      </c>
      <c r="B179" s="91">
        <v>0</v>
      </c>
      <c r="C179" s="91">
        <v>2</v>
      </c>
      <c r="D179" s="91">
        <v>2</v>
      </c>
      <c r="E179" s="91">
        <v>2</v>
      </c>
      <c r="F179" s="91">
        <v>2</v>
      </c>
      <c r="G179" s="91">
        <v>1</v>
      </c>
      <c r="H179" s="91">
        <v>1</v>
      </c>
      <c r="I179" s="91">
        <v>1</v>
      </c>
      <c r="J179" s="91">
        <v>0</v>
      </c>
      <c r="K179" s="91">
        <v>0</v>
      </c>
      <c r="L179" s="91">
        <v>0</v>
      </c>
      <c r="M179" s="91">
        <v>9</v>
      </c>
      <c r="N179" s="91">
        <v>11</v>
      </c>
    </row>
    <row r="180" spans="1:14">
      <c r="A180" s="92" t="s">
        <v>304</v>
      </c>
      <c r="B180" s="91"/>
      <c r="C180" s="91"/>
      <c r="D180" s="91"/>
      <c r="E180" s="91"/>
      <c r="F180" s="91"/>
      <c r="G180" s="91"/>
      <c r="H180" s="91"/>
      <c r="I180" s="91"/>
      <c r="J180" s="91"/>
      <c r="K180" s="91"/>
      <c r="L180" s="91"/>
      <c r="M180" s="91"/>
      <c r="N180" s="91"/>
    </row>
    <row r="181" spans="1:14">
      <c r="A181" s="93" t="s">
        <v>305</v>
      </c>
      <c r="B181" s="91">
        <v>0</v>
      </c>
      <c r="C181" s="91">
        <v>966</v>
      </c>
      <c r="D181" s="91">
        <v>2264</v>
      </c>
      <c r="E181" s="91">
        <v>1132</v>
      </c>
      <c r="F181" s="91">
        <v>133</v>
      </c>
      <c r="G181" s="91">
        <v>-133</v>
      </c>
      <c r="H181" s="91">
        <v>83</v>
      </c>
      <c r="I181" s="91">
        <v>-183</v>
      </c>
      <c r="J181" s="91">
        <v>33</v>
      </c>
      <c r="K181" s="91">
        <v>-47</v>
      </c>
      <c r="L181" s="91">
        <v>-123</v>
      </c>
      <c r="M181" s="91">
        <v>4362</v>
      </c>
      <c r="N181" s="91">
        <v>4125</v>
      </c>
    </row>
    <row r="182" spans="1:14">
      <c r="A182" s="93" t="s">
        <v>635</v>
      </c>
      <c r="B182" s="91">
        <v>0</v>
      </c>
      <c r="C182" s="91">
        <v>1</v>
      </c>
      <c r="D182" s="91">
        <v>1</v>
      </c>
      <c r="E182" s="91">
        <v>1</v>
      </c>
      <c r="F182" s="91">
        <v>1</v>
      </c>
      <c r="G182" s="91">
        <v>1</v>
      </c>
      <c r="H182" s="91">
        <v>1</v>
      </c>
      <c r="I182" s="91">
        <v>1</v>
      </c>
      <c r="J182" s="91">
        <v>1</v>
      </c>
      <c r="K182" s="91">
        <v>1</v>
      </c>
      <c r="L182" s="91">
        <v>1</v>
      </c>
      <c r="M182" s="91">
        <v>5</v>
      </c>
      <c r="N182" s="91">
        <v>10</v>
      </c>
    </row>
    <row r="183" spans="1:14">
      <c r="A183" s="92" t="s">
        <v>306</v>
      </c>
      <c r="B183" s="91"/>
      <c r="C183" s="91"/>
      <c r="D183" s="91"/>
      <c r="E183" s="91"/>
      <c r="F183" s="91"/>
      <c r="G183" s="91"/>
      <c r="H183" s="91"/>
      <c r="I183" s="91"/>
      <c r="J183" s="91"/>
      <c r="K183" s="91"/>
      <c r="L183" s="91"/>
      <c r="M183" s="91"/>
      <c r="N183" s="91"/>
    </row>
    <row r="184" spans="1:14">
      <c r="A184" s="93" t="s">
        <v>307</v>
      </c>
      <c r="B184" s="91">
        <v>0</v>
      </c>
      <c r="C184" s="91">
        <v>0</v>
      </c>
      <c r="D184" s="91">
        <v>0</v>
      </c>
      <c r="E184" s="91">
        <v>0</v>
      </c>
      <c r="F184" s="91">
        <v>0</v>
      </c>
      <c r="G184" s="91">
        <v>0</v>
      </c>
      <c r="H184" s="91">
        <v>0</v>
      </c>
      <c r="I184" s="91">
        <v>0</v>
      </c>
      <c r="J184" s="91">
        <v>0</v>
      </c>
      <c r="K184" s="91">
        <v>0</v>
      </c>
      <c r="L184" s="91">
        <v>0</v>
      </c>
      <c r="M184" s="91">
        <v>0</v>
      </c>
      <c r="N184" s="91">
        <v>0</v>
      </c>
    </row>
    <row r="185" spans="1:14">
      <c r="A185" s="92" t="s">
        <v>308</v>
      </c>
      <c r="B185" s="91"/>
      <c r="C185" s="91"/>
      <c r="D185" s="91"/>
      <c r="E185" s="91"/>
      <c r="F185" s="91"/>
      <c r="G185" s="91"/>
      <c r="H185" s="91"/>
      <c r="I185" s="91"/>
      <c r="J185" s="91"/>
      <c r="K185" s="91"/>
      <c r="L185" s="91"/>
      <c r="M185" s="91"/>
      <c r="N185" s="91"/>
    </row>
    <row r="186" spans="1:14">
      <c r="A186" s="93" t="s">
        <v>309</v>
      </c>
      <c r="B186" s="91">
        <v>0</v>
      </c>
      <c r="C186" s="91">
        <v>16</v>
      </c>
      <c r="D186" s="91">
        <v>0</v>
      </c>
      <c r="E186" s="91">
        <v>0</v>
      </c>
      <c r="F186" s="91">
        <v>0</v>
      </c>
      <c r="G186" s="91">
        <v>0</v>
      </c>
      <c r="H186" s="91">
        <v>0</v>
      </c>
      <c r="I186" s="91">
        <v>0</v>
      </c>
      <c r="J186" s="91">
        <v>0</v>
      </c>
      <c r="K186" s="91">
        <v>0</v>
      </c>
      <c r="L186" s="91">
        <v>0</v>
      </c>
      <c r="M186" s="91">
        <v>16</v>
      </c>
      <c r="N186" s="91">
        <v>16</v>
      </c>
    </row>
    <row r="187" spans="1:14">
      <c r="A187" s="92" t="s">
        <v>310</v>
      </c>
      <c r="B187" s="91"/>
      <c r="C187" s="91"/>
      <c r="D187" s="91"/>
      <c r="E187" s="91"/>
      <c r="F187" s="91"/>
      <c r="G187" s="91"/>
      <c r="H187" s="91"/>
      <c r="I187" s="91"/>
      <c r="J187" s="91"/>
      <c r="K187" s="91"/>
      <c r="L187" s="91"/>
      <c r="M187" s="91"/>
      <c r="N187" s="91"/>
    </row>
    <row r="188" spans="1:14">
      <c r="A188" s="93" t="s">
        <v>580</v>
      </c>
      <c r="B188" s="91"/>
      <c r="C188" s="91"/>
      <c r="D188" s="91"/>
      <c r="E188" s="91"/>
      <c r="F188" s="91"/>
      <c r="G188" s="91"/>
      <c r="H188" s="91"/>
      <c r="I188" s="91"/>
      <c r="J188" s="91"/>
      <c r="K188" s="91"/>
      <c r="L188" s="91"/>
      <c r="M188" s="91"/>
      <c r="N188" s="91"/>
    </row>
    <row r="189" spans="1:14">
      <c r="A189" s="111" t="s">
        <v>581</v>
      </c>
      <c r="B189" s="91">
        <v>0</v>
      </c>
      <c r="C189" s="91">
        <v>2</v>
      </c>
      <c r="D189" s="91">
        <v>2</v>
      </c>
      <c r="E189" s="91">
        <v>2</v>
      </c>
      <c r="F189" s="91">
        <v>2</v>
      </c>
      <c r="G189" s="91">
        <v>2</v>
      </c>
      <c r="H189" s="91">
        <v>2</v>
      </c>
      <c r="I189" s="91">
        <v>2</v>
      </c>
      <c r="J189" s="91">
        <v>2</v>
      </c>
      <c r="K189" s="91">
        <v>2</v>
      </c>
      <c r="L189" s="91">
        <v>2</v>
      </c>
      <c r="M189" s="91">
        <v>10</v>
      </c>
      <c r="N189" s="91">
        <v>20</v>
      </c>
    </row>
    <row r="190" spans="1:14">
      <c r="A190" s="93" t="s">
        <v>578</v>
      </c>
      <c r="B190" s="91"/>
      <c r="C190" s="91"/>
      <c r="D190" s="91"/>
      <c r="E190" s="91"/>
      <c r="F190" s="91"/>
      <c r="G190" s="91"/>
      <c r="H190" s="91"/>
      <c r="I190" s="91"/>
      <c r="J190" s="91"/>
      <c r="K190" s="91"/>
      <c r="L190" s="91"/>
      <c r="M190" s="91"/>
      <c r="N190" s="91"/>
    </row>
    <row r="191" spans="1:14">
      <c r="A191" s="111" t="s">
        <v>579</v>
      </c>
      <c r="B191" s="91">
        <v>0</v>
      </c>
      <c r="C191" s="91">
        <v>0</v>
      </c>
      <c r="D191" s="91">
        <v>0</v>
      </c>
      <c r="E191" s="91">
        <v>0</v>
      </c>
      <c r="F191" s="91">
        <v>0</v>
      </c>
      <c r="G191" s="91">
        <v>0</v>
      </c>
      <c r="H191" s="91">
        <v>0</v>
      </c>
      <c r="I191" s="91">
        <v>0</v>
      </c>
      <c r="J191" s="91">
        <v>0</v>
      </c>
      <c r="K191" s="91">
        <v>0</v>
      </c>
      <c r="L191" s="91">
        <v>0</v>
      </c>
      <c r="M191" s="91">
        <v>0</v>
      </c>
      <c r="N191" s="91">
        <v>0</v>
      </c>
    </row>
    <row r="192" spans="1:14">
      <c r="A192" s="93" t="s">
        <v>633</v>
      </c>
      <c r="B192" s="91">
        <v>0</v>
      </c>
      <c r="C192" s="91">
        <v>0</v>
      </c>
      <c r="D192" s="91">
        <v>0</v>
      </c>
      <c r="E192" s="91">
        <v>0</v>
      </c>
      <c r="F192" s="91">
        <v>0</v>
      </c>
      <c r="G192" s="91">
        <v>0</v>
      </c>
      <c r="H192" s="91">
        <v>0</v>
      </c>
      <c r="I192" s="91">
        <v>0</v>
      </c>
      <c r="J192" s="91">
        <v>0</v>
      </c>
      <c r="K192" s="91">
        <v>0</v>
      </c>
      <c r="L192" s="91">
        <v>0</v>
      </c>
      <c r="M192" s="91">
        <v>0</v>
      </c>
      <c r="N192" s="91">
        <v>0</v>
      </c>
    </row>
    <row r="193" spans="1:14">
      <c r="A193" s="93" t="s">
        <v>311</v>
      </c>
      <c r="B193" s="91">
        <v>0</v>
      </c>
      <c r="C193" s="91">
        <v>0</v>
      </c>
      <c r="D193" s="91">
        <v>0</v>
      </c>
      <c r="E193" s="91">
        <v>0</v>
      </c>
      <c r="F193" s="91">
        <v>0</v>
      </c>
      <c r="G193" s="91">
        <v>0</v>
      </c>
      <c r="H193" s="91">
        <v>0</v>
      </c>
      <c r="I193" s="91">
        <v>0</v>
      </c>
      <c r="J193" s="91">
        <v>0</v>
      </c>
      <c r="K193" s="91">
        <v>0</v>
      </c>
      <c r="L193" s="91">
        <v>0</v>
      </c>
      <c r="M193" s="91">
        <v>0</v>
      </c>
      <c r="N193" s="91">
        <v>0</v>
      </c>
    </row>
    <row r="194" spans="1:14">
      <c r="A194" s="92" t="s">
        <v>312</v>
      </c>
      <c r="B194" s="91"/>
      <c r="C194" s="91"/>
      <c r="D194" s="91"/>
      <c r="E194" s="91"/>
      <c r="F194" s="91"/>
      <c r="G194" s="91"/>
      <c r="H194" s="91"/>
      <c r="I194" s="91"/>
      <c r="J194" s="91"/>
      <c r="K194" s="91"/>
      <c r="L194" s="91"/>
      <c r="M194" s="91"/>
      <c r="N194" s="91"/>
    </row>
    <row r="195" spans="1:14">
      <c r="A195" s="93" t="s">
        <v>313</v>
      </c>
      <c r="B195" s="91">
        <v>0</v>
      </c>
      <c r="C195" s="91">
        <v>0</v>
      </c>
      <c r="D195" s="91">
        <v>0</v>
      </c>
      <c r="E195" s="91">
        <v>0</v>
      </c>
      <c r="F195" s="91">
        <v>0</v>
      </c>
      <c r="G195" s="91">
        <v>0</v>
      </c>
      <c r="H195" s="91">
        <v>0</v>
      </c>
      <c r="I195" s="91">
        <v>0</v>
      </c>
      <c r="J195" s="91">
        <v>0</v>
      </c>
      <c r="K195" s="91">
        <v>0</v>
      </c>
      <c r="L195" s="91">
        <v>0</v>
      </c>
      <c r="M195" s="91">
        <v>0</v>
      </c>
      <c r="N195" s="91">
        <v>0</v>
      </c>
    </row>
    <row r="196" spans="1:14">
      <c r="A196" s="92" t="s">
        <v>314</v>
      </c>
      <c r="B196" s="91"/>
      <c r="C196" s="91"/>
      <c r="D196" s="91"/>
      <c r="E196" s="91"/>
      <c r="F196" s="91"/>
      <c r="G196" s="91"/>
      <c r="H196" s="91"/>
      <c r="I196" s="91"/>
      <c r="J196" s="91"/>
      <c r="K196" s="91"/>
      <c r="L196" s="91"/>
      <c r="M196" s="91"/>
      <c r="N196" s="91"/>
    </row>
    <row r="197" spans="1:14">
      <c r="A197" s="93" t="s">
        <v>632</v>
      </c>
      <c r="B197" s="95">
        <v>0</v>
      </c>
      <c r="C197" s="95">
        <v>0</v>
      </c>
      <c r="D197" s="95">
        <v>0</v>
      </c>
      <c r="E197" s="95">
        <v>0</v>
      </c>
      <c r="F197" s="95">
        <v>0</v>
      </c>
      <c r="G197" s="95">
        <v>0</v>
      </c>
      <c r="H197" s="95">
        <v>0</v>
      </c>
      <c r="I197" s="95">
        <v>0</v>
      </c>
      <c r="J197" s="95">
        <v>0</v>
      </c>
      <c r="K197" s="95">
        <v>0</v>
      </c>
      <c r="L197" s="95">
        <v>0</v>
      </c>
      <c r="M197" s="95">
        <v>0</v>
      </c>
      <c r="N197" s="95">
        <v>0</v>
      </c>
    </row>
    <row r="198" spans="1:14">
      <c r="A198" s="93" t="s">
        <v>99</v>
      </c>
      <c r="C198" s="91"/>
      <c r="D198" s="91"/>
      <c r="E198" s="91"/>
      <c r="F198" s="91"/>
      <c r="G198" s="91"/>
      <c r="H198" s="91"/>
      <c r="I198" s="91"/>
      <c r="J198" s="91"/>
      <c r="K198" s="91"/>
      <c r="L198" s="91"/>
      <c r="M198" s="91"/>
      <c r="N198" s="91"/>
    </row>
    <row r="199" spans="1:14">
      <c r="A199" s="112" t="s">
        <v>315</v>
      </c>
      <c r="B199" s="113">
        <v>-129</v>
      </c>
      <c r="C199" s="113">
        <v>40717</v>
      </c>
      <c r="D199" s="113">
        <v>86403</v>
      </c>
      <c r="E199" s="113">
        <v>90765</v>
      </c>
      <c r="F199" s="113">
        <v>88029</v>
      </c>
      <c r="G199" s="113">
        <v>97081</v>
      </c>
      <c r="H199" s="113">
        <v>98749</v>
      </c>
      <c r="I199" s="113">
        <v>100325</v>
      </c>
      <c r="J199" s="113">
        <v>103784</v>
      </c>
      <c r="K199" s="113">
        <v>126177</v>
      </c>
      <c r="L199" s="113">
        <v>63481</v>
      </c>
      <c r="M199" s="113">
        <v>387911</v>
      </c>
      <c r="N199" s="113">
        <v>867868</v>
      </c>
    </row>
    <row r="200" spans="1:14">
      <c r="C200" s="91"/>
      <c r="D200" s="91"/>
      <c r="E200" s="91"/>
      <c r="F200" s="91"/>
      <c r="G200" s="91"/>
      <c r="H200" s="91"/>
      <c r="I200" s="91"/>
      <c r="J200" s="91"/>
      <c r="K200" s="91"/>
      <c r="L200" s="91"/>
      <c r="M200" s="91"/>
      <c r="N200" s="91"/>
    </row>
    <row r="201" spans="1:14">
      <c r="A201" s="114" t="s">
        <v>316</v>
      </c>
      <c r="C201" s="91"/>
      <c r="D201" s="91"/>
      <c r="E201" s="91"/>
      <c r="F201" s="91"/>
      <c r="G201" s="91"/>
      <c r="H201" s="91"/>
      <c r="I201" s="91"/>
      <c r="J201" s="91"/>
      <c r="K201" s="91"/>
      <c r="L201" s="91"/>
      <c r="M201" s="91"/>
      <c r="N201" s="91"/>
    </row>
    <row r="202" spans="1:14">
      <c r="A202" s="115" t="s">
        <v>317</v>
      </c>
      <c r="C202" s="91"/>
      <c r="D202" s="91"/>
      <c r="E202" s="91"/>
      <c r="F202" s="91"/>
      <c r="G202" s="91"/>
      <c r="H202" s="91"/>
      <c r="I202" s="91"/>
      <c r="J202" s="91"/>
      <c r="K202" s="91"/>
      <c r="L202" s="91"/>
      <c r="M202" s="91"/>
      <c r="N202" s="91"/>
    </row>
    <row r="203" spans="1:14">
      <c r="A203" s="111" t="s">
        <v>318</v>
      </c>
      <c r="B203" s="91">
        <v>0</v>
      </c>
      <c r="C203" s="91">
        <v>-84803</v>
      </c>
      <c r="D203" s="91">
        <v>-138145</v>
      </c>
      <c r="E203" s="91">
        <v>-135226</v>
      </c>
      <c r="F203" s="91">
        <v>-135582</v>
      </c>
      <c r="G203" s="91">
        <v>-139274</v>
      </c>
      <c r="H203" s="91">
        <v>-142559</v>
      </c>
      <c r="I203" s="91">
        <v>-141981</v>
      </c>
      <c r="J203" s="91">
        <v>-141953</v>
      </c>
      <c r="K203" s="91">
        <v>-143770</v>
      </c>
      <c r="L203" s="91">
        <v>-146591</v>
      </c>
      <c r="M203" s="91">
        <v>-633030</v>
      </c>
      <c r="N203" s="91">
        <v>-1349884</v>
      </c>
    </row>
    <row r="204" spans="1:14">
      <c r="A204" s="111" t="s">
        <v>535</v>
      </c>
      <c r="B204" s="91">
        <v>0</v>
      </c>
      <c r="C204" s="91">
        <v>0</v>
      </c>
      <c r="D204" s="91">
        <v>-20427</v>
      </c>
      <c r="E204" s="91">
        <v>-33464</v>
      </c>
      <c r="F204" s="91">
        <v>-29329</v>
      </c>
      <c r="G204" s="91">
        <v>-26655</v>
      </c>
      <c r="H204" s="91">
        <v>-26170</v>
      </c>
      <c r="I204" s="91">
        <v>-25638</v>
      </c>
      <c r="J204" s="91">
        <v>-25109</v>
      </c>
      <c r="K204" s="91">
        <v>-25665</v>
      </c>
      <c r="L204" s="91">
        <v>-27006</v>
      </c>
      <c r="M204" s="91">
        <v>-109875</v>
      </c>
      <c r="N204" s="91">
        <v>-239463</v>
      </c>
    </row>
    <row r="205" spans="1:14" ht="31.5">
      <c r="A205" s="116" t="s">
        <v>319</v>
      </c>
      <c r="B205" s="117"/>
      <c r="C205" s="91"/>
      <c r="D205" s="91"/>
      <c r="E205" s="91"/>
      <c r="F205" s="91"/>
      <c r="G205" s="91"/>
      <c r="H205" s="91"/>
      <c r="I205" s="91"/>
      <c r="J205" s="91"/>
      <c r="K205" s="91"/>
      <c r="L205" s="91"/>
      <c r="M205" s="91"/>
      <c r="N205" s="91"/>
    </row>
    <row r="206" spans="1:14">
      <c r="A206" s="118" t="s">
        <v>320</v>
      </c>
      <c r="B206" s="91">
        <v>0</v>
      </c>
      <c r="C206" s="91">
        <v>8</v>
      </c>
      <c r="D206" s="91">
        <v>13</v>
      </c>
      <c r="E206" s="91">
        <v>14</v>
      </c>
      <c r="F206" s="91">
        <v>14</v>
      </c>
      <c r="G206" s="91">
        <v>15</v>
      </c>
      <c r="H206" s="91">
        <v>16</v>
      </c>
      <c r="I206" s="91">
        <v>16</v>
      </c>
      <c r="J206" s="91">
        <v>17</v>
      </c>
      <c r="K206" s="91">
        <v>18</v>
      </c>
      <c r="L206" s="91">
        <v>18</v>
      </c>
      <c r="M206" s="91">
        <v>64</v>
      </c>
      <c r="N206" s="91">
        <v>149</v>
      </c>
    </row>
    <row r="207" spans="1:14">
      <c r="A207" s="118" t="s">
        <v>321</v>
      </c>
      <c r="B207" s="95">
        <v>0</v>
      </c>
      <c r="C207" s="95">
        <v>-8</v>
      </c>
      <c r="D207" s="95">
        <v>-13</v>
      </c>
      <c r="E207" s="95">
        <v>-14</v>
      </c>
      <c r="F207" s="95">
        <v>-14</v>
      </c>
      <c r="G207" s="95">
        <v>-15</v>
      </c>
      <c r="H207" s="95">
        <v>-16</v>
      </c>
      <c r="I207" s="95">
        <v>-16</v>
      </c>
      <c r="J207" s="95">
        <v>-17</v>
      </c>
      <c r="K207" s="95">
        <v>-18</v>
      </c>
      <c r="L207" s="95">
        <v>-18</v>
      </c>
      <c r="M207" s="95">
        <v>-64</v>
      </c>
      <c r="N207" s="95">
        <v>-149</v>
      </c>
    </row>
    <row r="208" spans="1:14">
      <c r="A208" s="119" t="s">
        <v>643</v>
      </c>
      <c r="B208" s="331"/>
      <c r="C208" s="331"/>
      <c r="D208" s="331"/>
      <c r="E208" s="331"/>
      <c r="F208" s="331"/>
      <c r="G208" s="331"/>
      <c r="H208" s="331"/>
      <c r="I208" s="331"/>
      <c r="J208" s="331"/>
      <c r="K208" s="331"/>
      <c r="L208" s="331"/>
      <c r="M208" s="331"/>
      <c r="N208" s="331"/>
    </row>
    <row r="209" spans="1:14">
      <c r="A209" s="119" t="s">
        <v>642</v>
      </c>
      <c r="B209" s="91">
        <v>0</v>
      </c>
      <c r="C209" s="91">
        <v>0</v>
      </c>
      <c r="D209" s="91">
        <v>0</v>
      </c>
      <c r="E209" s="91">
        <v>0</v>
      </c>
      <c r="F209" s="91">
        <v>0</v>
      </c>
      <c r="G209" s="91">
        <v>0</v>
      </c>
      <c r="H209" s="91">
        <v>0</v>
      </c>
      <c r="I209" s="91">
        <v>0</v>
      </c>
      <c r="J209" s="91">
        <v>0</v>
      </c>
      <c r="K209" s="91">
        <v>0</v>
      </c>
      <c r="L209" s="91">
        <v>0</v>
      </c>
      <c r="M209" s="91">
        <v>0</v>
      </c>
      <c r="N209" s="91">
        <v>0</v>
      </c>
    </row>
    <row r="210" spans="1:14">
      <c r="A210" s="111" t="s">
        <v>322</v>
      </c>
      <c r="B210" s="91">
        <v>0</v>
      </c>
      <c r="C210" s="91">
        <v>-3320</v>
      </c>
      <c r="D210" s="91">
        <v>-5676</v>
      </c>
      <c r="E210" s="91">
        <v>-5912</v>
      </c>
      <c r="F210" s="91">
        <v>-6153</v>
      </c>
      <c r="G210" s="91">
        <v>-6401</v>
      </c>
      <c r="H210" s="91">
        <v>-6621</v>
      </c>
      <c r="I210" s="91">
        <v>-6785</v>
      </c>
      <c r="J210" s="91">
        <v>-6887</v>
      </c>
      <c r="K210" s="91">
        <v>-6959</v>
      </c>
      <c r="L210" s="91">
        <v>-7025</v>
      </c>
      <c r="M210" s="91">
        <v>-27462</v>
      </c>
      <c r="N210" s="91">
        <v>-61739</v>
      </c>
    </row>
    <row r="211" spans="1:14">
      <c r="A211" s="120" t="s">
        <v>323</v>
      </c>
      <c r="B211" s="91">
        <v>0</v>
      </c>
      <c r="C211" s="91">
        <v>-761</v>
      </c>
      <c r="D211" s="91">
        <v>-1104</v>
      </c>
      <c r="E211" s="91">
        <v>-1125</v>
      </c>
      <c r="F211" s="91">
        <v>-1143</v>
      </c>
      <c r="G211" s="91">
        <v>-1158</v>
      </c>
      <c r="H211" s="91">
        <v>-1170</v>
      </c>
      <c r="I211" s="91">
        <v>-1179</v>
      </c>
      <c r="J211" s="91">
        <v>-1182</v>
      </c>
      <c r="K211" s="91">
        <v>-1182</v>
      </c>
      <c r="L211" s="91">
        <v>-1176</v>
      </c>
      <c r="M211" s="91">
        <v>-5291</v>
      </c>
      <c r="N211" s="91">
        <v>-11180</v>
      </c>
    </row>
    <row r="212" spans="1:14">
      <c r="A212" s="111" t="s">
        <v>324</v>
      </c>
      <c r="B212" s="91">
        <v>0</v>
      </c>
      <c r="C212" s="91">
        <v>0</v>
      </c>
      <c r="D212" s="91">
        <v>-1</v>
      </c>
      <c r="E212" s="91">
        <v>-2</v>
      </c>
      <c r="F212" s="91">
        <v>-2</v>
      </c>
      <c r="G212" s="91">
        <v>-3</v>
      </c>
      <c r="H212" s="91">
        <v>-4</v>
      </c>
      <c r="I212" s="91">
        <v>-5</v>
      </c>
      <c r="J212" s="91">
        <v>-6</v>
      </c>
      <c r="K212" s="91">
        <v>-8</v>
      </c>
      <c r="L212" s="91">
        <v>-9</v>
      </c>
      <c r="M212" s="91">
        <v>-8</v>
      </c>
      <c r="N212" s="91">
        <v>-40</v>
      </c>
    </row>
    <row r="213" spans="1:14">
      <c r="A213" s="111" t="s">
        <v>325</v>
      </c>
      <c r="B213" s="95">
        <v>0</v>
      </c>
      <c r="C213" s="95">
        <v>-310</v>
      </c>
      <c r="D213" s="95">
        <v>-340</v>
      </c>
      <c r="E213" s="95">
        <v>-305</v>
      </c>
      <c r="F213" s="95">
        <v>-203</v>
      </c>
      <c r="G213" s="95">
        <v>-93</v>
      </c>
      <c r="H213" s="95">
        <v>-101</v>
      </c>
      <c r="I213" s="95">
        <v>-108</v>
      </c>
      <c r="J213" s="95">
        <v>-118</v>
      </c>
      <c r="K213" s="95">
        <v>-126</v>
      </c>
      <c r="L213" s="95">
        <v>-137</v>
      </c>
      <c r="M213" s="95">
        <v>-1251</v>
      </c>
      <c r="N213" s="95">
        <v>-1841</v>
      </c>
    </row>
    <row r="214" spans="1:14">
      <c r="A214" s="121" t="s">
        <v>326</v>
      </c>
      <c r="B214" s="91">
        <v>0</v>
      </c>
      <c r="C214" s="91">
        <v>-89194</v>
      </c>
      <c r="D214" s="91">
        <v>-165693</v>
      </c>
      <c r="E214" s="91">
        <v>-176034</v>
      </c>
      <c r="F214" s="91">
        <v>-172412</v>
      </c>
      <c r="G214" s="91">
        <v>-173584</v>
      </c>
      <c r="H214" s="91">
        <v>-176625</v>
      </c>
      <c r="I214" s="91">
        <v>-175696</v>
      </c>
      <c r="J214" s="91">
        <v>-175255</v>
      </c>
      <c r="K214" s="91">
        <v>-177710</v>
      </c>
      <c r="L214" s="91">
        <v>-181944</v>
      </c>
      <c r="M214" s="91">
        <v>-776917</v>
      </c>
      <c r="N214" s="91">
        <v>-1664147</v>
      </c>
    </row>
    <row r="215" spans="1:14">
      <c r="A215" s="115" t="s">
        <v>327</v>
      </c>
      <c r="B215" s="117"/>
      <c r="C215" s="91"/>
      <c r="D215" s="91"/>
      <c r="E215" s="91"/>
      <c r="F215" s="91"/>
      <c r="G215" s="91"/>
      <c r="H215" s="91"/>
      <c r="I215" s="91"/>
      <c r="J215" s="91"/>
      <c r="K215" s="91"/>
      <c r="L215" s="91"/>
      <c r="M215" s="91"/>
      <c r="N215" s="91"/>
    </row>
    <row r="216" spans="1:14">
      <c r="A216" s="111" t="s">
        <v>328</v>
      </c>
      <c r="B216" s="95">
        <v>0</v>
      </c>
      <c r="C216" s="95">
        <v>0</v>
      </c>
      <c r="D216" s="95">
        <v>0</v>
      </c>
      <c r="E216" s="95">
        <v>0</v>
      </c>
      <c r="F216" s="95">
        <v>97</v>
      </c>
      <c r="G216" s="95">
        <v>278</v>
      </c>
      <c r="H216" s="95">
        <v>483</v>
      </c>
      <c r="I216" s="95">
        <v>716</v>
      </c>
      <c r="J216" s="95">
        <v>990</v>
      </c>
      <c r="K216" s="95">
        <v>1290</v>
      </c>
      <c r="L216" s="95">
        <v>1602</v>
      </c>
      <c r="M216" s="95">
        <v>375</v>
      </c>
      <c r="N216" s="95">
        <v>5456</v>
      </c>
    </row>
    <row r="217" spans="1:14">
      <c r="A217" s="118" t="s">
        <v>329</v>
      </c>
      <c r="B217" s="91">
        <v>0</v>
      </c>
      <c r="C217" s="91">
        <v>0</v>
      </c>
      <c r="D217" s="91">
        <v>0</v>
      </c>
      <c r="E217" s="91">
        <v>0</v>
      </c>
      <c r="F217" s="91">
        <v>97</v>
      </c>
      <c r="G217" s="91">
        <v>278</v>
      </c>
      <c r="H217" s="91">
        <v>483</v>
      </c>
      <c r="I217" s="91">
        <v>716</v>
      </c>
      <c r="J217" s="91">
        <v>990</v>
      </c>
      <c r="K217" s="91">
        <v>1290</v>
      </c>
      <c r="L217" s="91">
        <v>1602</v>
      </c>
      <c r="M217" s="91">
        <v>375</v>
      </c>
      <c r="N217" s="91">
        <v>5456</v>
      </c>
    </row>
    <row r="218" spans="1:14">
      <c r="A218" s="122" t="s">
        <v>330</v>
      </c>
      <c r="B218" s="117"/>
      <c r="C218" s="91"/>
      <c r="D218" s="91"/>
      <c r="E218" s="91"/>
      <c r="F218" s="91"/>
      <c r="G218" s="91"/>
      <c r="H218" s="91"/>
      <c r="I218" s="91"/>
      <c r="J218" s="91"/>
      <c r="K218" s="91"/>
      <c r="L218" s="91"/>
      <c r="M218" s="91"/>
      <c r="N218" s="91"/>
    </row>
    <row r="219" spans="1:14">
      <c r="A219" s="111" t="s">
        <v>331</v>
      </c>
      <c r="B219" s="117"/>
      <c r="C219" s="91"/>
      <c r="D219" s="91"/>
      <c r="E219" s="91"/>
      <c r="F219" s="91"/>
      <c r="G219" s="91"/>
      <c r="H219" s="91"/>
      <c r="I219" s="91"/>
      <c r="J219" s="91"/>
      <c r="K219" s="91"/>
      <c r="L219" s="91"/>
      <c r="M219" s="91"/>
      <c r="N219" s="91"/>
    </row>
    <row r="220" spans="1:14">
      <c r="A220" s="121" t="s">
        <v>631</v>
      </c>
      <c r="B220" s="91">
        <v>0</v>
      </c>
      <c r="C220" s="91">
        <v>0</v>
      </c>
      <c r="D220" s="91">
        <v>0</v>
      </c>
      <c r="E220" s="91">
        <v>0</v>
      </c>
      <c r="F220" s="91">
        <v>0</v>
      </c>
      <c r="G220" s="91">
        <v>0</v>
      </c>
      <c r="H220" s="91">
        <v>0</v>
      </c>
      <c r="I220" s="91">
        <v>0</v>
      </c>
      <c r="J220" s="91">
        <v>0</v>
      </c>
      <c r="K220" s="91">
        <v>0</v>
      </c>
      <c r="L220" s="91">
        <v>0</v>
      </c>
      <c r="M220" s="91">
        <v>0</v>
      </c>
      <c r="N220" s="91">
        <v>0</v>
      </c>
    </row>
    <row r="221" spans="1:14">
      <c r="A221" s="121" t="s">
        <v>574</v>
      </c>
      <c r="B221" s="91"/>
      <c r="C221" s="91"/>
      <c r="D221" s="91"/>
      <c r="E221" s="91"/>
      <c r="F221" s="91"/>
      <c r="G221" s="91"/>
      <c r="H221" s="91"/>
      <c r="I221" s="91"/>
      <c r="J221" s="91"/>
      <c r="K221" s="91"/>
      <c r="L221" s="91"/>
      <c r="M221" s="91"/>
      <c r="N221" s="91"/>
    </row>
    <row r="222" spans="1:14">
      <c r="A222" s="121" t="s">
        <v>575</v>
      </c>
      <c r="B222" s="91">
        <v>0</v>
      </c>
      <c r="C222" s="91">
        <v>0</v>
      </c>
      <c r="D222" s="91">
        <v>0</v>
      </c>
      <c r="E222" s="91">
        <v>0</v>
      </c>
      <c r="F222" s="91">
        <v>0</v>
      </c>
      <c r="G222" s="91">
        <v>0</v>
      </c>
      <c r="H222" s="91">
        <v>0</v>
      </c>
      <c r="I222" s="91">
        <v>0</v>
      </c>
      <c r="J222" s="91">
        <v>0</v>
      </c>
      <c r="K222" s="91">
        <v>0</v>
      </c>
      <c r="L222" s="91">
        <v>0</v>
      </c>
      <c r="M222" s="91">
        <v>0</v>
      </c>
      <c r="N222" s="91">
        <v>0</v>
      </c>
    </row>
    <row r="223" spans="1:14">
      <c r="A223" s="123" t="s">
        <v>332</v>
      </c>
      <c r="B223" s="91">
        <v>0</v>
      </c>
      <c r="C223" s="91">
        <v>0</v>
      </c>
      <c r="D223" s="91">
        <v>0</v>
      </c>
      <c r="E223" s="91">
        <v>0</v>
      </c>
      <c r="F223" s="91">
        <v>0</v>
      </c>
      <c r="G223" s="91">
        <v>0</v>
      </c>
      <c r="H223" s="91">
        <v>0</v>
      </c>
      <c r="I223" s="91">
        <v>0</v>
      </c>
      <c r="J223" s="91">
        <v>0</v>
      </c>
      <c r="K223" s="91">
        <v>0</v>
      </c>
      <c r="L223" s="91">
        <v>0</v>
      </c>
      <c r="M223" s="91">
        <v>0</v>
      </c>
      <c r="N223" s="91">
        <v>0</v>
      </c>
    </row>
    <row r="224" spans="1:14">
      <c r="A224" s="123" t="s">
        <v>333</v>
      </c>
      <c r="B224" s="91">
        <v>0</v>
      </c>
      <c r="C224" s="91">
        <v>-1737</v>
      </c>
      <c r="D224" s="91">
        <v>-2574</v>
      </c>
      <c r="E224" s="91">
        <v>-1967</v>
      </c>
      <c r="F224" s="91">
        <v>-1368</v>
      </c>
      <c r="G224" s="91">
        <v>-704</v>
      </c>
      <c r="H224" s="91">
        <v>-458</v>
      </c>
      <c r="I224" s="91">
        <v>-494</v>
      </c>
      <c r="J224" s="91">
        <v>-489</v>
      </c>
      <c r="K224" s="91">
        <v>-470</v>
      </c>
      <c r="L224" s="91">
        <v>-449</v>
      </c>
      <c r="M224" s="91">
        <v>-8350</v>
      </c>
      <c r="N224" s="91">
        <v>-10710</v>
      </c>
    </row>
    <row r="225" spans="1:14">
      <c r="A225" s="121" t="s">
        <v>572</v>
      </c>
      <c r="B225" s="91"/>
      <c r="C225" s="91"/>
      <c r="D225" s="91"/>
      <c r="E225" s="91"/>
      <c r="F225" s="91"/>
      <c r="G225" s="91"/>
      <c r="H225" s="91"/>
      <c r="I225" s="91"/>
      <c r="J225" s="91"/>
      <c r="K225" s="91"/>
      <c r="L225" s="91"/>
      <c r="M225" s="91"/>
      <c r="N225" s="91"/>
    </row>
    <row r="226" spans="1:14">
      <c r="A226" s="121" t="s">
        <v>573</v>
      </c>
      <c r="B226" s="91">
        <v>0</v>
      </c>
      <c r="C226" s="91">
        <v>-10</v>
      </c>
      <c r="D226" s="91">
        <v>-9</v>
      </c>
      <c r="E226" s="91">
        <v>-9</v>
      </c>
      <c r="F226" s="91">
        <v>-9</v>
      </c>
      <c r="G226" s="91">
        <v>-8</v>
      </c>
      <c r="H226" s="91">
        <v>-8</v>
      </c>
      <c r="I226" s="91">
        <v>-8</v>
      </c>
      <c r="J226" s="91">
        <v>-8</v>
      </c>
      <c r="K226" s="91">
        <v>-7</v>
      </c>
      <c r="L226" s="91">
        <v>-7</v>
      </c>
      <c r="M226" s="91">
        <v>-45</v>
      </c>
      <c r="N226" s="91">
        <v>-83</v>
      </c>
    </row>
    <row r="227" spans="1:14">
      <c r="A227" s="121" t="s">
        <v>334</v>
      </c>
      <c r="B227" s="91">
        <v>0</v>
      </c>
      <c r="C227" s="91">
        <v>-1126</v>
      </c>
      <c r="D227" s="91">
        <v>-1209</v>
      </c>
      <c r="E227" s="91">
        <v>-1235</v>
      </c>
      <c r="F227" s="91">
        <v>-1297</v>
      </c>
      <c r="G227" s="91">
        <v>-1376</v>
      </c>
      <c r="H227" s="91">
        <v>-1457</v>
      </c>
      <c r="I227" s="91">
        <v>-1531</v>
      </c>
      <c r="J227" s="91">
        <v>-1597</v>
      </c>
      <c r="K227" s="91">
        <v>-1666</v>
      </c>
      <c r="L227" s="91">
        <v>-1731</v>
      </c>
      <c r="M227" s="91">
        <v>-6243</v>
      </c>
      <c r="N227" s="91">
        <v>-14225</v>
      </c>
    </row>
    <row r="228" spans="1:14">
      <c r="A228" s="121" t="s">
        <v>335</v>
      </c>
      <c r="B228" s="91">
        <v>0</v>
      </c>
      <c r="C228" s="91">
        <v>-14</v>
      </c>
      <c r="D228" s="91">
        <v>-34</v>
      </c>
      <c r="E228" s="91">
        <v>-54</v>
      </c>
      <c r="F228" s="91">
        <v>-71</v>
      </c>
      <c r="G228" s="91">
        <v>-88</v>
      </c>
      <c r="H228" s="91">
        <v>-103</v>
      </c>
      <c r="I228" s="91">
        <v>-117</v>
      </c>
      <c r="J228" s="91">
        <v>-115</v>
      </c>
      <c r="K228" s="91">
        <v>-103</v>
      </c>
      <c r="L228" s="91">
        <v>-92</v>
      </c>
      <c r="M228" s="91">
        <v>-261</v>
      </c>
      <c r="N228" s="91">
        <v>-791</v>
      </c>
    </row>
    <row r="229" spans="1:14">
      <c r="A229" s="121" t="s">
        <v>336</v>
      </c>
      <c r="B229" s="91">
        <v>0</v>
      </c>
      <c r="C229" s="91">
        <v>-48</v>
      </c>
      <c r="D229" s="91">
        <v>-179</v>
      </c>
      <c r="E229" s="91">
        <v>-293</v>
      </c>
      <c r="F229" s="91">
        <v>-335</v>
      </c>
      <c r="G229" s="91">
        <v>-339</v>
      </c>
      <c r="H229" s="91">
        <v>-333</v>
      </c>
      <c r="I229" s="91">
        <v>-325</v>
      </c>
      <c r="J229" s="91">
        <v>-313</v>
      </c>
      <c r="K229" s="91">
        <v>-292</v>
      </c>
      <c r="L229" s="91">
        <v>-264</v>
      </c>
      <c r="M229" s="91">
        <v>-1194</v>
      </c>
      <c r="N229" s="91">
        <v>-2721</v>
      </c>
    </row>
    <row r="230" spans="1:14">
      <c r="A230" s="121" t="s">
        <v>337</v>
      </c>
      <c r="B230" s="91">
        <v>0</v>
      </c>
      <c r="C230" s="91">
        <v>-151</v>
      </c>
      <c r="D230" s="91">
        <v>-224</v>
      </c>
      <c r="E230" s="91">
        <v>-171</v>
      </c>
      <c r="F230" s="91">
        <v>-119</v>
      </c>
      <c r="G230" s="91">
        <v>-62</v>
      </c>
      <c r="H230" s="91">
        <v>-40</v>
      </c>
      <c r="I230" s="91">
        <v>-43</v>
      </c>
      <c r="J230" s="91">
        <v>-42</v>
      </c>
      <c r="K230" s="91">
        <v>-42</v>
      </c>
      <c r="L230" s="91">
        <v>-39</v>
      </c>
      <c r="M230" s="91">
        <v>-727</v>
      </c>
      <c r="N230" s="91">
        <v>-933</v>
      </c>
    </row>
    <row r="231" spans="1:14">
      <c r="A231" s="123" t="s">
        <v>338</v>
      </c>
      <c r="B231" s="91">
        <v>0</v>
      </c>
      <c r="C231" s="91">
        <v>-198</v>
      </c>
      <c r="D231" s="91">
        <v>-213</v>
      </c>
      <c r="E231" s="91">
        <v>-218</v>
      </c>
      <c r="F231" s="91">
        <v>-229</v>
      </c>
      <c r="G231" s="91">
        <v>-243</v>
      </c>
      <c r="H231" s="91">
        <v>-257</v>
      </c>
      <c r="I231" s="91">
        <v>-270</v>
      </c>
      <c r="J231" s="91">
        <v>-282</v>
      </c>
      <c r="K231" s="91">
        <v>-294</v>
      </c>
      <c r="L231" s="91">
        <v>-305</v>
      </c>
      <c r="M231" s="91">
        <v>-1101</v>
      </c>
      <c r="N231" s="91">
        <v>-2509</v>
      </c>
    </row>
    <row r="232" spans="1:14">
      <c r="A232" s="123" t="s">
        <v>339</v>
      </c>
      <c r="B232" s="91">
        <v>0</v>
      </c>
      <c r="C232" s="91">
        <v>-27</v>
      </c>
      <c r="D232" s="91">
        <v>-52</v>
      </c>
      <c r="E232" s="91">
        <v>-54</v>
      </c>
      <c r="F232" s="91">
        <v>-57</v>
      </c>
      <c r="G232" s="91">
        <v>-62</v>
      </c>
      <c r="H232" s="91">
        <v>-64</v>
      </c>
      <c r="I232" s="91">
        <v>-66</v>
      </c>
      <c r="J232" s="91">
        <v>-69</v>
      </c>
      <c r="K232" s="91">
        <v>-71</v>
      </c>
      <c r="L232" s="91">
        <v>-73</v>
      </c>
      <c r="M232" s="91">
        <v>-252</v>
      </c>
      <c r="N232" s="91">
        <v>-595</v>
      </c>
    </row>
    <row r="233" spans="1:14">
      <c r="A233" s="123" t="s">
        <v>570</v>
      </c>
      <c r="B233" s="91"/>
      <c r="C233" s="91"/>
      <c r="D233" s="91"/>
      <c r="E233" s="91"/>
      <c r="F233" s="91"/>
      <c r="G233" s="91"/>
      <c r="H233" s="91"/>
      <c r="I233" s="91"/>
      <c r="J233" s="91"/>
      <c r="K233" s="91"/>
      <c r="L233" s="91"/>
      <c r="M233" s="91"/>
      <c r="N233" s="91"/>
    </row>
    <row r="234" spans="1:14">
      <c r="A234" s="123" t="s">
        <v>571</v>
      </c>
      <c r="B234" s="91">
        <v>0</v>
      </c>
      <c r="C234" s="91">
        <v>0</v>
      </c>
      <c r="D234" s="91">
        <v>0</v>
      </c>
      <c r="E234" s="91">
        <v>0</v>
      </c>
      <c r="F234" s="91">
        <v>0</v>
      </c>
      <c r="G234" s="91">
        <v>0</v>
      </c>
      <c r="H234" s="91">
        <v>-90</v>
      </c>
      <c r="I234" s="91">
        <v>-176</v>
      </c>
      <c r="J234" s="91">
        <v>-216</v>
      </c>
      <c r="K234" s="91">
        <v>-253</v>
      </c>
      <c r="L234" s="91">
        <v>-288</v>
      </c>
      <c r="M234" s="91">
        <v>0</v>
      </c>
      <c r="N234" s="91">
        <v>-1023</v>
      </c>
    </row>
    <row r="235" spans="1:14">
      <c r="A235" s="121" t="s">
        <v>568</v>
      </c>
      <c r="B235" s="91"/>
      <c r="C235" s="91"/>
      <c r="D235" s="91"/>
      <c r="E235" s="91"/>
      <c r="F235" s="91"/>
      <c r="G235" s="91"/>
      <c r="H235" s="91"/>
      <c r="I235" s="91"/>
      <c r="J235" s="91"/>
      <c r="K235" s="91"/>
      <c r="L235" s="91"/>
      <c r="M235" s="91"/>
      <c r="N235" s="91"/>
    </row>
    <row r="236" spans="1:14">
      <c r="A236" s="121" t="s">
        <v>569</v>
      </c>
      <c r="B236" s="95">
        <v>0</v>
      </c>
      <c r="C236" s="95">
        <v>-29</v>
      </c>
      <c r="D236" s="95">
        <v>-38</v>
      </c>
      <c r="E236" s="95">
        <v>-39</v>
      </c>
      <c r="F236" s="95">
        <v>-40</v>
      </c>
      <c r="G236" s="95">
        <v>-41</v>
      </c>
      <c r="H236" s="95">
        <v>-41</v>
      </c>
      <c r="I236" s="95">
        <v>-42</v>
      </c>
      <c r="J236" s="95">
        <v>-43</v>
      </c>
      <c r="K236" s="95">
        <v>-45</v>
      </c>
      <c r="L236" s="95">
        <v>-46</v>
      </c>
      <c r="M236" s="95">
        <v>-187</v>
      </c>
      <c r="N236" s="95">
        <v>-404</v>
      </c>
    </row>
    <row r="237" spans="1:14">
      <c r="A237" s="124" t="s">
        <v>340</v>
      </c>
      <c r="B237" s="91">
        <v>0</v>
      </c>
      <c r="C237" s="91">
        <v>-3340</v>
      </c>
      <c r="D237" s="91">
        <v>-4532</v>
      </c>
      <c r="E237" s="91">
        <v>-4040</v>
      </c>
      <c r="F237" s="91">
        <v>-3525</v>
      </c>
      <c r="G237" s="91">
        <v>-2923</v>
      </c>
      <c r="H237" s="91">
        <v>-2851</v>
      </c>
      <c r="I237" s="91">
        <v>-3072</v>
      </c>
      <c r="J237" s="91">
        <v>-3174</v>
      </c>
      <c r="K237" s="91">
        <v>-3243</v>
      </c>
      <c r="L237" s="91">
        <v>-3294</v>
      </c>
      <c r="M237" s="91">
        <v>-18360</v>
      </c>
      <c r="N237" s="91">
        <v>-33994</v>
      </c>
    </row>
    <row r="238" spans="1:14">
      <c r="A238" s="111" t="s">
        <v>341</v>
      </c>
      <c r="B238" s="117"/>
      <c r="C238" s="91"/>
      <c r="D238" s="91"/>
      <c r="E238" s="91"/>
      <c r="F238" s="91"/>
      <c r="G238" s="91"/>
      <c r="H238" s="91"/>
      <c r="I238" s="91"/>
      <c r="J238" s="91"/>
      <c r="K238" s="91"/>
      <c r="L238" s="91"/>
      <c r="M238" s="91"/>
      <c r="N238" s="91"/>
    </row>
    <row r="239" spans="1:14">
      <c r="A239" s="121" t="s">
        <v>576</v>
      </c>
      <c r="B239" s="117"/>
      <c r="C239" s="91"/>
      <c r="D239" s="91"/>
      <c r="E239" s="91"/>
      <c r="F239" s="91"/>
      <c r="G239" s="91"/>
      <c r="H239" s="91"/>
      <c r="I239" s="91"/>
      <c r="J239" s="91"/>
      <c r="K239" s="91"/>
      <c r="L239" s="91"/>
      <c r="M239" s="91"/>
      <c r="N239" s="91"/>
    </row>
    <row r="240" spans="1:14">
      <c r="A240" s="121" t="s">
        <v>577</v>
      </c>
      <c r="B240" s="91">
        <v>0</v>
      </c>
      <c r="C240" s="91">
        <v>-56</v>
      </c>
      <c r="D240" s="91">
        <v>-77</v>
      </c>
      <c r="E240" s="91">
        <v>-81</v>
      </c>
      <c r="F240" s="91">
        <v>-85</v>
      </c>
      <c r="G240" s="91">
        <v>-89</v>
      </c>
      <c r="H240" s="91">
        <v>-89</v>
      </c>
      <c r="I240" s="91">
        <v>-93</v>
      </c>
      <c r="J240" s="91">
        <v>-96</v>
      </c>
      <c r="K240" s="91">
        <v>-99</v>
      </c>
      <c r="L240" s="91">
        <v>-102</v>
      </c>
      <c r="M240" s="91">
        <v>-388</v>
      </c>
      <c r="N240" s="91">
        <v>-867</v>
      </c>
    </row>
    <row r="241" spans="1:14">
      <c r="A241" s="121" t="s">
        <v>630</v>
      </c>
      <c r="B241" s="95">
        <v>0</v>
      </c>
      <c r="C241" s="95">
        <v>-50</v>
      </c>
      <c r="D241" s="95">
        <v>-67</v>
      </c>
      <c r="E241" s="95">
        <v>-67</v>
      </c>
      <c r="F241" s="95">
        <v>-68</v>
      </c>
      <c r="G241" s="95">
        <v>-67</v>
      </c>
      <c r="H241" s="95">
        <v>-68</v>
      </c>
      <c r="I241" s="95">
        <v>-68</v>
      </c>
      <c r="J241" s="95">
        <v>-68</v>
      </c>
      <c r="K241" s="95">
        <v>-67</v>
      </c>
      <c r="L241" s="95">
        <v>-68</v>
      </c>
      <c r="M241" s="95">
        <v>-319</v>
      </c>
      <c r="N241" s="95">
        <v>-658</v>
      </c>
    </row>
    <row r="242" spans="1:14">
      <c r="A242" s="124" t="s">
        <v>342</v>
      </c>
      <c r="B242" s="95">
        <v>0</v>
      </c>
      <c r="C242" s="125">
        <v>-106</v>
      </c>
      <c r="D242" s="125">
        <v>-144</v>
      </c>
      <c r="E242" s="125">
        <v>-148</v>
      </c>
      <c r="F242" s="125">
        <v>-153</v>
      </c>
      <c r="G242" s="125">
        <v>-156</v>
      </c>
      <c r="H242" s="125">
        <v>-157</v>
      </c>
      <c r="I242" s="125">
        <v>-161</v>
      </c>
      <c r="J242" s="125">
        <v>-164</v>
      </c>
      <c r="K242" s="125">
        <v>-166</v>
      </c>
      <c r="L242" s="125">
        <v>-170</v>
      </c>
      <c r="M242" s="95">
        <v>-707</v>
      </c>
      <c r="N242" s="95">
        <v>-1525</v>
      </c>
    </row>
    <row r="243" spans="1:14">
      <c r="A243" s="121" t="s">
        <v>629</v>
      </c>
      <c r="B243" s="91">
        <v>0</v>
      </c>
      <c r="C243" s="91">
        <v>-3446</v>
      </c>
      <c r="D243" s="91">
        <v>-4676</v>
      </c>
      <c r="E243" s="91">
        <v>-4188</v>
      </c>
      <c r="F243" s="91">
        <v>-3678</v>
      </c>
      <c r="G243" s="91">
        <v>-3079</v>
      </c>
      <c r="H243" s="91">
        <v>-3008</v>
      </c>
      <c r="I243" s="91">
        <v>-3233</v>
      </c>
      <c r="J243" s="91">
        <v>-3338</v>
      </c>
      <c r="K243" s="91">
        <v>-3409</v>
      </c>
      <c r="L243" s="91">
        <v>-3464</v>
      </c>
      <c r="M243" s="91">
        <v>-19067</v>
      </c>
      <c r="N243" s="91">
        <v>-35519</v>
      </c>
    </row>
    <row r="244" spans="1:14">
      <c r="A244" s="115" t="s">
        <v>343</v>
      </c>
      <c r="B244" s="117"/>
      <c r="C244" s="91"/>
      <c r="D244" s="91"/>
      <c r="E244" s="91"/>
      <c r="F244" s="91"/>
      <c r="G244" s="91"/>
      <c r="H244" s="91"/>
      <c r="I244" s="91"/>
      <c r="J244" s="91"/>
      <c r="K244" s="91"/>
      <c r="L244" s="91"/>
      <c r="M244" s="91"/>
      <c r="N244" s="91"/>
    </row>
    <row r="245" spans="1:14">
      <c r="A245" s="111" t="s">
        <v>344</v>
      </c>
      <c r="B245" s="117">
        <v>-6687</v>
      </c>
      <c r="C245" s="91">
        <v>-31507</v>
      </c>
      <c r="D245" s="91">
        <v>-43855</v>
      </c>
      <c r="E245" s="91">
        <v>-47922</v>
      </c>
      <c r="F245" s="91">
        <v>-13924</v>
      </c>
      <c r="G245" s="91">
        <v>-6071</v>
      </c>
      <c r="H245" s="91">
        <v>-9967</v>
      </c>
      <c r="I245" s="91">
        <v>-10677</v>
      </c>
      <c r="J245" s="91">
        <v>-11372</v>
      </c>
      <c r="K245" s="91">
        <v>-12141</v>
      </c>
      <c r="L245" s="91">
        <v>-13034</v>
      </c>
      <c r="M245" s="91">
        <v>-143279</v>
      </c>
      <c r="N245" s="91">
        <v>-200470</v>
      </c>
    </row>
    <row r="246" spans="1:14">
      <c r="A246" s="111" t="s">
        <v>628</v>
      </c>
      <c r="B246" s="117">
        <v>-313</v>
      </c>
      <c r="C246" s="91">
        <v>-5292</v>
      </c>
      <c r="D246" s="91">
        <v>-15962</v>
      </c>
      <c r="E246" s="91">
        <v>-17838</v>
      </c>
      <c r="F246" s="91">
        <v>-18215</v>
      </c>
      <c r="G246" s="91">
        <v>-18674</v>
      </c>
      <c r="H246" s="91">
        <v>-19152</v>
      </c>
      <c r="I246" s="91">
        <v>-19875</v>
      </c>
      <c r="J246" s="91">
        <v>-20689</v>
      </c>
      <c r="K246" s="91">
        <v>-21510</v>
      </c>
      <c r="L246" s="91">
        <v>-22359</v>
      </c>
      <c r="M246" s="91">
        <v>-75981</v>
      </c>
      <c r="N246" s="91">
        <v>-179566</v>
      </c>
    </row>
    <row r="247" spans="1:14">
      <c r="A247" s="111" t="s">
        <v>345</v>
      </c>
      <c r="B247" s="95">
        <v>0</v>
      </c>
      <c r="C247" s="95">
        <v>0</v>
      </c>
      <c r="D247" s="95">
        <v>-28897</v>
      </c>
      <c r="E247" s="95">
        <v>-37255</v>
      </c>
      <c r="F247" s="95">
        <v>-43325</v>
      </c>
      <c r="G247" s="95">
        <v>-47838</v>
      </c>
      <c r="H247" s="95">
        <v>-48666</v>
      </c>
      <c r="I247" s="95">
        <v>-48097</v>
      </c>
      <c r="J247" s="95">
        <v>-39802</v>
      </c>
      <c r="K247" s="95">
        <v>-34080</v>
      </c>
      <c r="L247" s="95">
        <v>-32882</v>
      </c>
      <c r="M247" s="95">
        <v>-157315</v>
      </c>
      <c r="N247" s="95">
        <v>-360842</v>
      </c>
    </row>
    <row r="248" spans="1:14">
      <c r="A248" s="118" t="s">
        <v>346</v>
      </c>
      <c r="B248" s="117">
        <v>-7000</v>
      </c>
      <c r="C248" s="91">
        <v>-36799</v>
      </c>
      <c r="D248" s="91">
        <v>-88714</v>
      </c>
      <c r="E248" s="91">
        <v>-103015</v>
      </c>
      <c r="F248" s="91">
        <v>-75464</v>
      </c>
      <c r="G248" s="91">
        <v>-72583</v>
      </c>
      <c r="H248" s="91">
        <v>-77785</v>
      </c>
      <c r="I248" s="91">
        <v>-78649</v>
      </c>
      <c r="J248" s="91">
        <v>-71863</v>
      </c>
      <c r="K248" s="91">
        <v>-67731</v>
      </c>
      <c r="L248" s="91">
        <v>-68275</v>
      </c>
      <c r="M248" s="91">
        <v>-376575</v>
      </c>
      <c r="N248" s="91">
        <v>-740878</v>
      </c>
    </row>
    <row r="249" spans="1:14">
      <c r="A249" s="122" t="s">
        <v>347</v>
      </c>
      <c r="B249" s="117"/>
      <c r="C249" s="91"/>
      <c r="D249" s="91"/>
      <c r="E249" s="91"/>
      <c r="F249" s="91"/>
      <c r="G249" s="91"/>
      <c r="H249" s="91"/>
      <c r="I249" s="91"/>
      <c r="J249" s="91"/>
      <c r="K249" s="91"/>
      <c r="L249" s="91"/>
      <c r="M249" s="91"/>
      <c r="N249" s="91"/>
    </row>
    <row r="250" spans="1:14">
      <c r="A250" s="111" t="s">
        <v>348</v>
      </c>
      <c r="B250" s="95">
        <v>0</v>
      </c>
      <c r="C250" s="95">
        <v>0</v>
      </c>
      <c r="D250" s="95">
        <v>0</v>
      </c>
      <c r="E250" s="95">
        <v>0</v>
      </c>
      <c r="F250" s="95">
        <v>2</v>
      </c>
      <c r="G250" s="95">
        <v>17</v>
      </c>
      <c r="H250" s="95">
        <v>41</v>
      </c>
      <c r="I250" s="95">
        <v>266</v>
      </c>
      <c r="J250" s="95">
        <v>292</v>
      </c>
      <c r="K250" s="95">
        <v>320</v>
      </c>
      <c r="L250" s="95">
        <v>351</v>
      </c>
      <c r="M250" s="95">
        <v>19</v>
      </c>
      <c r="N250" s="95">
        <v>1289</v>
      </c>
    </row>
    <row r="251" spans="1:14">
      <c r="A251" s="121" t="s">
        <v>349</v>
      </c>
      <c r="B251" s="91">
        <v>0</v>
      </c>
      <c r="C251" s="91">
        <v>0</v>
      </c>
      <c r="D251" s="91">
        <v>0</v>
      </c>
      <c r="E251" s="91">
        <v>0</v>
      </c>
      <c r="F251" s="91">
        <v>2</v>
      </c>
      <c r="G251" s="91">
        <v>17</v>
      </c>
      <c r="H251" s="91">
        <v>41</v>
      </c>
      <c r="I251" s="91">
        <v>266</v>
      </c>
      <c r="J251" s="91">
        <v>292</v>
      </c>
      <c r="K251" s="91">
        <v>320</v>
      </c>
      <c r="L251" s="91">
        <v>351</v>
      </c>
      <c r="M251" s="91">
        <v>19</v>
      </c>
      <c r="N251" s="91">
        <v>1289</v>
      </c>
    </row>
    <row r="252" spans="1:14">
      <c r="A252" s="115" t="s">
        <v>350</v>
      </c>
      <c r="B252" s="117"/>
      <c r="C252" s="91"/>
      <c r="D252" s="91"/>
      <c r="E252" s="91"/>
      <c r="F252" s="91"/>
      <c r="G252" s="91"/>
      <c r="H252" s="91"/>
      <c r="I252" s="91"/>
      <c r="J252" s="91"/>
      <c r="K252" s="91"/>
      <c r="L252" s="91"/>
      <c r="M252" s="91"/>
      <c r="N252" s="91"/>
    </row>
    <row r="253" spans="1:14">
      <c r="A253" s="120" t="s">
        <v>351</v>
      </c>
      <c r="B253" s="91">
        <v>0</v>
      </c>
      <c r="C253" s="91">
        <v>-456</v>
      </c>
      <c r="D253" s="91">
        <v>-1779</v>
      </c>
      <c r="E253" s="91">
        <v>-2383</v>
      </c>
      <c r="F253" s="91">
        <v>-2316</v>
      </c>
      <c r="G253" s="91">
        <v>-3983</v>
      </c>
      <c r="H253" s="91">
        <v>-5023</v>
      </c>
      <c r="I253" s="91">
        <v>-5558</v>
      </c>
      <c r="J253" s="91">
        <v>-6122</v>
      </c>
      <c r="K253" s="91">
        <v>-6983</v>
      </c>
      <c r="L253" s="91">
        <v>-7361</v>
      </c>
      <c r="M253" s="91">
        <v>-10917</v>
      </c>
      <c r="N253" s="91">
        <v>-41964</v>
      </c>
    </row>
    <row r="254" spans="1:14">
      <c r="A254" s="120" t="s">
        <v>352</v>
      </c>
      <c r="B254" s="91">
        <v>0</v>
      </c>
      <c r="C254" s="91">
        <v>-226</v>
      </c>
      <c r="D254" s="91">
        <v>-754</v>
      </c>
      <c r="E254" s="91">
        <v>-741</v>
      </c>
      <c r="F254" s="91">
        <v>-685</v>
      </c>
      <c r="G254" s="91">
        <v>-700</v>
      </c>
      <c r="H254" s="91">
        <v>-668</v>
      </c>
      <c r="I254" s="91">
        <v>-655</v>
      </c>
      <c r="J254" s="91">
        <v>-645</v>
      </c>
      <c r="K254" s="91">
        <v>-625</v>
      </c>
      <c r="L254" s="91">
        <v>-609</v>
      </c>
      <c r="M254" s="91">
        <v>-3106</v>
      </c>
      <c r="N254" s="91">
        <v>-6308</v>
      </c>
    </row>
    <row r="255" spans="1:14">
      <c r="A255" s="120" t="s">
        <v>353</v>
      </c>
      <c r="B255" s="91">
        <v>0</v>
      </c>
      <c r="C255" s="91">
        <v>8</v>
      </c>
      <c r="D255" s="91">
        <v>24</v>
      </c>
      <c r="E255" s="91">
        <v>24</v>
      </c>
      <c r="F255" s="91">
        <v>24</v>
      </c>
      <c r="G255" s="91">
        <v>37</v>
      </c>
      <c r="H255" s="91">
        <v>39</v>
      </c>
      <c r="I255" s="91">
        <v>41</v>
      </c>
      <c r="J255" s="91">
        <v>43</v>
      </c>
      <c r="K255" s="91">
        <v>46</v>
      </c>
      <c r="L255" s="91">
        <v>49</v>
      </c>
      <c r="M255" s="91">
        <v>117</v>
      </c>
      <c r="N255" s="91">
        <v>335</v>
      </c>
    </row>
    <row r="256" spans="1:14">
      <c r="A256" s="111" t="s">
        <v>354</v>
      </c>
      <c r="B256" s="95">
        <v>0</v>
      </c>
      <c r="C256" s="95">
        <v>0</v>
      </c>
      <c r="D256" s="95">
        <v>0</v>
      </c>
      <c r="E256" s="95">
        <v>0</v>
      </c>
      <c r="F256" s="95">
        <v>0</v>
      </c>
      <c r="G256" s="95">
        <v>0</v>
      </c>
      <c r="H256" s="95">
        <v>0</v>
      </c>
      <c r="I256" s="95">
        <v>0</v>
      </c>
      <c r="J256" s="95">
        <v>0</v>
      </c>
      <c r="K256" s="95">
        <v>0</v>
      </c>
      <c r="L256" s="95">
        <v>0</v>
      </c>
      <c r="M256" s="95">
        <v>0</v>
      </c>
      <c r="N256" s="95">
        <v>0</v>
      </c>
    </row>
    <row r="257" spans="1:14">
      <c r="A257" s="121" t="s">
        <v>627</v>
      </c>
      <c r="B257" s="91">
        <v>0</v>
      </c>
      <c r="C257" s="91">
        <v>-674</v>
      </c>
      <c r="D257" s="91">
        <v>-2509</v>
      </c>
      <c r="E257" s="91">
        <v>-3100</v>
      </c>
      <c r="F257" s="91">
        <v>-2977</v>
      </c>
      <c r="G257" s="91">
        <v>-4646</v>
      </c>
      <c r="H257" s="91">
        <v>-5652</v>
      </c>
      <c r="I257" s="91">
        <v>-6172</v>
      </c>
      <c r="J257" s="91">
        <v>-6724</v>
      </c>
      <c r="K257" s="91">
        <v>-7562</v>
      </c>
      <c r="L257" s="91">
        <v>-7921</v>
      </c>
      <c r="M257" s="91">
        <v>-13906</v>
      </c>
      <c r="N257" s="91">
        <v>-47937</v>
      </c>
    </row>
    <row r="258" spans="1:14">
      <c r="A258" s="122" t="s">
        <v>355</v>
      </c>
      <c r="B258" s="117"/>
      <c r="C258" s="91"/>
      <c r="D258" s="91"/>
      <c r="E258" s="91"/>
      <c r="F258" s="91"/>
      <c r="G258" s="91"/>
      <c r="H258" s="91"/>
      <c r="I258" s="91"/>
      <c r="J258" s="91"/>
      <c r="K258" s="91"/>
      <c r="L258" s="91"/>
      <c r="M258" s="91"/>
      <c r="N258" s="91"/>
    </row>
    <row r="259" spans="1:14">
      <c r="A259" s="111" t="s">
        <v>356</v>
      </c>
      <c r="B259" s="91">
        <v>0</v>
      </c>
      <c r="C259" s="91">
        <v>-406</v>
      </c>
      <c r="D259" s="91">
        <v>-677</v>
      </c>
      <c r="E259" s="91">
        <v>-675</v>
      </c>
      <c r="F259" s="91">
        <v>-674</v>
      </c>
      <c r="G259" s="91">
        <v>-672</v>
      </c>
      <c r="H259" s="91">
        <v>-679</v>
      </c>
      <c r="I259" s="91">
        <v>-692</v>
      </c>
      <c r="J259" s="91">
        <v>-706</v>
      </c>
      <c r="K259" s="91">
        <v>-720</v>
      </c>
      <c r="L259" s="91">
        <v>-735</v>
      </c>
      <c r="M259" s="91">
        <v>-3104</v>
      </c>
      <c r="N259" s="91">
        <v>-6636</v>
      </c>
    </row>
    <row r="260" spans="1:14">
      <c r="A260" s="111" t="s">
        <v>357</v>
      </c>
      <c r="B260" s="91">
        <v>0</v>
      </c>
      <c r="C260" s="91">
        <v>-676</v>
      </c>
      <c r="D260" s="91">
        <v>-1857</v>
      </c>
      <c r="E260" s="91">
        <v>-1914</v>
      </c>
      <c r="F260" s="91">
        <v>-1971</v>
      </c>
      <c r="G260" s="91">
        <v>-2030</v>
      </c>
      <c r="H260" s="91">
        <v>-2091</v>
      </c>
      <c r="I260" s="91">
        <v>-2154</v>
      </c>
      <c r="J260" s="91">
        <v>-2218</v>
      </c>
      <c r="K260" s="91">
        <v>-2285</v>
      </c>
      <c r="L260" s="91">
        <v>-2354</v>
      </c>
      <c r="M260" s="91">
        <v>-8448</v>
      </c>
      <c r="N260" s="91">
        <v>-19550</v>
      </c>
    </row>
    <row r="261" spans="1:14">
      <c r="A261" s="120" t="s">
        <v>566</v>
      </c>
      <c r="B261" s="91"/>
      <c r="C261" s="91"/>
      <c r="D261" s="91"/>
      <c r="E261" s="91"/>
      <c r="F261" s="91"/>
      <c r="G261" s="91"/>
      <c r="H261" s="91"/>
      <c r="I261" s="91"/>
      <c r="J261" s="91"/>
      <c r="K261" s="91"/>
      <c r="L261" s="91"/>
      <c r="M261" s="91"/>
      <c r="N261" s="91"/>
    </row>
    <row r="262" spans="1:14">
      <c r="A262" s="120" t="s">
        <v>567</v>
      </c>
      <c r="B262" s="91">
        <v>0</v>
      </c>
      <c r="C262" s="91">
        <v>-37</v>
      </c>
      <c r="D262" s="91">
        <v>-115</v>
      </c>
      <c r="E262" s="91">
        <v>-239</v>
      </c>
      <c r="F262" s="91">
        <v>-374</v>
      </c>
      <c r="G262" s="91">
        <v>-519</v>
      </c>
      <c r="H262" s="91">
        <v>-676</v>
      </c>
      <c r="I262" s="91">
        <v>-846</v>
      </c>
      <c r="J262" s="91">
        <v>-1030</v>
      </c>
      <c r="K262" s="91">
        <v>-1229</v>
      </c>
      <c r="L262" s="91">
        <v>-1444</v>
      </c>
      <c r="M262" s="91">
        <v>-1284</v>
      </c>
      <c r="N262" s="91">
        <v>-6509</v>
      </c>
    </row>
    <row r="263" spans="1:14">
      <c r="A263" s="111" t="s">
        <v>358</v>
      </c>
      <c r="B263" s="91">
        <v>0</v>
      </c>
      <c r="C263" s="91">
        <v>-925</v>
      </c>
      <c r="D263" s="91">
        <v>-4689</v>
      </c>
      <c r="E263" s="91">
        <v>-2739</v>
      </c>
      <c r="F263" s="91">
        <v>-2114</v>
      </c>
      <c r="G263" s="91">
        <v>-1488</v>
      </c>
      <c r="H263" s="91">
        <v>-1261</v>
      </c>
      <c r="I263" s="91">
        <v>-1299</v>
      </c>
      <c r="J263" s="91">
        <v>-1337</v>
      </c>
      <c r="K263" s="91">
        <v>-1377</v>
      </c>
      <c r="L263" s="91">
        <v>-1419</v>
      </c>
      <c r="M263" s="91">
        <v>-11955</v>
      </c>
      <c r="N263" s="91">
        <v>-18648</v>
      </c>
    </row>
    <row r="264" spans="1:14">
      <c r="A264" s="111" t="s">
        <v>359</v>
      </c>
      <c r="B264" s="91">
        <v>0</v>
      </c>
      <c r="C264" s="91">
        <v>-16</v>
      </c>
      <c r="D264" s="91">
        <v>-15</v>
      </c>
      <c r="E264" s="91">
        <v>-10</v>
      </c>
      <c r="F264" s="91">
        <v>-6</v>
      </c>
      <c r="G264" s="91">
        <v>-3</v>
      </c>
      <c r="H264" s="91">
        <v>-2</v>
      </c>
      <c r="I264" s="91">
        <v>-3</v>
      </c>
      <c r="J264" s="91">
        <v>-3</v>
      </c>
      <c r="K264" s="91">
        <v>-3</v>
      </c>
      <c r="L264" s="91">
        <v>-3</v>
      </c>
      <c r="M264" s="91">
        <v>-50</v>
      </c>
      <c r="N264" s="91">
        <v>-64</v>
      </c>
    </row>
    <row r="265" spans="1:14">
      <c r="A265" s="111" t="s">
        <v>360</v>
      </c>
      <c r="B265" s="91">
        <v>0</v>
      </c>
      <c r="C265" s="91">
        <v>-4</v>
      </c>
      <c r="D265" s="91">
        <v>-13</v>
      </c>
      <c r="E265" s="91">
        <v>-15</v>
      </c>
      <c r="F265" s="91">
        <v>-15</v>
      </c>
      <c r="G265" s="91">
        <v>-13</v>
      </c>
      <c r="H265" s="91">
        <v>-10</v>
      </c>
      <c r="I265" s="91">
        <v>-9</v>
      </c>
      <c r="J265" s="91">
        <v>-8</v>
      </c>
      <c r="K265" s="91">
        <v>-6</v>
      </c>
      <c r="L265" s="91">
        <v>-2</v>
      </c>
      <c r="M265" s="91">
        <v>-60</v>
      </c>
      <c r="N265" s="91">
        <v>-95</v>
      </c>
    </row>
    <row r="266" spans="1:14">
      <c r="A266" s="111" t="s">
        <v>361</v>
      </c>
      <c r="B266" s="91">
        <v>0</v>
      </c>
      <c r="C266" s="91">
        <v>-890</v>
      </c>
      <c r="D266" s="91">
        <v>-2241</v>
      </c>
      <c r="E266" s="91">
        <v>-1022</v>
      </c>
      <c r="F266" s="91">
        <v>-867</v>
      </c>
      <c r="G266" s="91">
        <v>-797</v>
      </c>
      <c r="H266" s="91">
        <v>-764</v>
      </c>
      <c r="I266" s="91">
        <v>-754</v>
      </c>
      <c r="J266" s="91">
        <v>-745</v>
      </c>
      <c r="K266" s="91">
        <v>-734</v>
      </c>
      <c r="L266" s="91">
        <v>-724</v>
      </c>
      <c r="M266" s="91">
        <v>-5817</v>
      </c>
      <c r="N266" s="91">
        <v>-9538</v>
      </c>
    </row>
    <row r="267" spans="1:14">
      <c r="A267" s="111" t="s">
        <v>362</v>
      </c>
      <c r="B267" s="91">
        <v>0</v>
      </c>
      <c r="C267" s="91">
        <v>-616</v>
      </c>
      <c r="D267" s="91">
        <v>-620</v>
      </c>
      <c r="E267" s="91">
        <v>-648</v>
      </c>
      <c r="F267" s="91">
        <v>-678</v>
      </c>
      <c r="G267" s="91">
        <v>-712</v>
      </c>
      <c r="H267" s="91">
        <v>-744</v>
      </c>
      <c r="I267" s="91">
        <v>-779</v>
      </c>
      <c r="J267" s="91">
        <v>-814</v>
      </c>
      <c r="K267" s="91">
        <v>-853</v>
      </c>
      <c r="L267" s="91">
        <v>-893</v>
      </c>
      <c r="M267" s="91">
        <v>-3274</v>
      </c>
      <c r="N267" s="91">
        <v>-7357</v>
      </c>
    </row>
    <row r="268" spans="1:14">
      <c r="A268" s="116" t="s">
        <v>564</v>
      </c>
      <c r="B268" s="91"/>
      <c r="C268" s="91"/>
      <c r="D268" s="91"/>
      <c r="E268" s="91"/>
      <c r="F268" s="91"/>
      <c r="G268" s="91"/>
      <c r="H268" s="91"/>
      <c r="I268" s="91"/>
      <c r="J268" s="91"/>
      <c r="K268" s="91"/>
      <c r="L268" s="91"/>
      <c r="M268" s="91"/>
      <c r="N268" s="91"/>
    </row>
    <row r="269" spans="1:14">
      <c r="A269" s="111" t="s">
        <v>565</v>
      </c>
      <c r="B269" s="91">
        <v>0</v>
      </c>
      <c r="C269" s="91">
        <v>-88</v>
      </c>
      <c r="D269" s="91">
        <v>-117</v>
      </c>
      <c r="E269" s="91">
        <v>-122</v>
      </c>
      <c r="F269" s="91">
        <v>-107</v>
      </c>
      <c r="G269" s="91">
        <v>-83</v>
      </c>
      <c r="H269" s="91">
        <v>-76</v>
      </c>
      <c r="I269" s="91">
        <v>-69</v>
      </c>
      <c r="J269" s="91">
        <v>-62</v>
      </c>
      <c r="K269" s="91">
        <v>-56</v>
      </c>
      <c r="L269" s="91">
        <v>-51</v>
      </c>
      <c r="M269" s="91">
        <v>-517</v>
      </c>
      <c r="N269" s="91">
        <v>-831</v>
      </c>
    </row>
    <row r="270" spans="1:14">
      <c r="A270" s="111" t="s">
        <v>363</v>
      </c>
      <c r="B270" s="95">
        <v>0</v>
      </c>
      <c r="C270" s="95">
        <v>-4</v>
      </c>
      <c r="D270" s="95">
        <v>-6</v>
      </c>
      <c r="E270" s="95">
        <v>-9</v>
      </c>
      <c r="F270" s="95">
        <v>-10</v>
      </c>
      <c r="G270" s="95">
        <v>-13</v>
      </c>
      <c r="H270" s="95">
        <v>-14</v>
      </c>
      <c r="I270" s="95">
        <v>-17</v>
      </c>
      <c r="J270" s="95">
        <v>-20</v>
      </c>
      <c r="K270" s="95">
        <v>-22</v>
      </c>
      <c r="L270" s="95">
        <v>-24</v>
      </c>
      <c r="M270" s="95">
        <v>-42</v>
      </c>
      <c r="N270" s="95">
        <v>-139</v>
      </c>
    </row>
    <row r="271" spans="1:14">
      <c r="A271" s="121" t="s">
        <v>534</v>
      </c>
      <c r="B271" s="91">
        <v>0</v>
      </c>
      <c r="C271" s="91">
        <v>-3662</v>
      </c>
      <c r="D271" s="91">
        <v>-10350</v>
      </c>
      <c r="E271" s="91">
        <v>-7393</v>
      </c>
      <c r="F271" s="91">
        <v>-6816</v>
      </c>
      <c r="G271" s="91">
        <v>-6330</v>
      </c>
      <c r="H271" s="91">
        <v>-6317</v>
      </c>
      <c r="I271" s="91">
        <v>-6622</v>
      </c>
      <c r="J271" s="91">
        <v>-6943</v>
      </c>
      <c r="K271" s="91">
        <v>-7285</v>
      </c>
      <c r="L271" s="91">
        <v>-7649</v>
      </c>
      <c r="M271" s="91">
        <v>-34551</v>
      </c>
      <c r="N271" s="91">
        <v>-69367</v>
      </c>
    </row>
    <row r="272" spans="1:14">
      <c r="A272" s="122" t="s">
        <v>364</v>
      </c>
      <c r="B272" s="117"/>
      <c r="C272" s="91"/>
      <c r="D272" s="91"/>
      <c r="E272" s="91"/>
      <c r="F272" s="91"/>
      <c r="G272" s="91"/>
      <c r="H272" s="91"/>
      <c r="I272" s="91"/>
      <c r="J272" s="91"/>
      <c r="K272" s="91"/>
      <c r="L272" s="91"/>
      <c r="M272" s="91"/>
      <c r="N272" s="91"/>
    </row>
    <row r="273" spans="1:14">
      <c r="A273" s="111" t="s">
        <v>365</v>
      </c>
      <c r="B273" s="117"/>
      <c r="C273" s="91"/>
      <c r="D273" s="91"/>
      <c r="E273" s="91"/>
      <c r="F273" s="91"/>
      <c r="G273" s="91"/>
      <c r="H273" s="91"/>
      <c r="I273" s="91"/>
      <c r="J273" s="91"/>
      <c r="K273" s="91"/>
      <c r="L273" s="91"/>
      <c r="M273" s="91"/>
      <c r="N273" s="91"/>
    </row>
    <row r="274" spans="1:14">
      <c r="A274" s="118" t="s">
        <v>366</v>
      </c>
      <c r="B274" s="91">
        <v>0</v>
      </c>
      <c r="C274" s="91">
        <v>0</v>
      </c>
      <c r="D274" s="91">
        <v>0</v>
      </c>
      <c r="E274" s="91">
        <v>0</v>
      </c>
      <c r="F274" s="91">
        <v>0</v>
      </c>
      <c r="G274" s="91">
        <v>0</v>
      </c>
      <c r="H274" s="91">
        <v>0</v>
      </c>
      <c r="I274" s="91">
        <v>0</v>
      </c>
      <c r="J274" s="91">
        <v>0</v>
      </c>
      <c r="K274" s="91">
        <v>0</v>
      </c>
      <c r="L274" s="91">
        <v>0</v>
      </c>
      <c r="M274" s="91">
        <v>0</v>
      </c>
      <c r="N274" s="91">
        <v>0</v>
      </c>
    </row>
    <row r="275" spans="1:14">
      <c r="A275" s="118" t="s">
        <v>367</v>
      </c>
      <c r="B275" s="95">
        <v>0</v>
      </c>
      <c r="C275" s="95">
        <v>-38</v>
      </c>
      <c r="D275" s="95">
        <v>-87</v>
      </c>
      <c r="E275" s="95">
        <v>-148</v>
      </c>
      <c r="F275" s="95">
        <v>-202</v>
      </c>
      <c r="G275" s="95">
        <v>-211</v>
      </c>
      <c r="H275" s="95">
        <v>-221</v>
      </c>
      <c r="I275" s="95">
        <v>-231</v>
      </c>
      <c r="J275" s="95">
        <v>-241</v>
      </c>
      <c r="K275" s="95">
        <v>-252</v>
      </c>
      <c r="L275" s="95">
        <v>-276</v>
      </c>
      <c r="M275" s="95">
        <v>-686</v>
      </c>
      <c r="N275" s="95">
        <v>-1907</v>
      </c>
    </row>
    <row r="276" spans="1:14">
      <c r="A276" s="119" t="s">
        <v>368</v>
      </c>
      <c r="B276" s="91">
        <v>0</v>
      </c>
      <c r="C276" s="91">
        <v>-38</v>
      </c>
      <c r="D276" s="91">
        <v>-87</v>
      </c>
      <c r="E276" s="91">
        <v>-148</v>
      </c>
      <c r="F276" s="91">
        <v>-202</v>
      </c>
      <c r="G276" s="91">
        <v>-211</v>
      </c>
      <c r="H276" s="91">
        <v>-221</v>
      </c>
      <c r="I276" s="91">
        <v>-231</v>
      </c>
      <c r="J276" s="91">
        <v>-241</v>
      </c>
      <c r="K276" s="91">
        <v>-252</v>
      </c>
      <c r="L276" s="91">
        <v>-276</v>
      </c>
      <c r="M276" s="91">
        <v>-686</v>
      </c>
      <c r="N276" s="91">
        <v>-1907</v>
      </c>
    </row>
    <row r="277" spans="1:14">
      <c r="A277" s="111" t="s">
        <v>369</v>
      </c>
      <c r="B277" s="117"/>
      <c r="C277" s="91"/>
      <c r="D277" s="91"/>
      <c r="E277" s="91"/>
      <c r="F277" s="91"/>
      <c r="G277" s="91"/>
      <c r="H277" s="91"/>
      <c r="I277" s="91"/>
      <c r="J277" s="91"/>
      <c r="K277" s="91"/>
      <c r="L277" s="91"/>
      <c r="M277" s="91"/>
      <c r="N277" s="91"/>
    </row>
    <row r="278" spans="1:14">
      <c r="A278" s="118" t="s">
        <v>370</v>
      </c>
      <c r="B278" s="91">
        <v>0</v>
      </c>
      <c r="C278" s="91">
        <v>-23</v>
      </c>
      <c r="D278" s="91">
        <v>-51</v>
      </c>
      <c r="E278" s="91">
        <v>-64</v>
      </c>
      <c r="F278" s="91">
        <v>-78</v>
      </c>
      <c r="G278" s="91">
        <v>-76</v>
      </c>
      <c r="H278" s="91">
        <v>-74</v>
      </c>
      <c r="I278" s="91">
        <v>-73</v>
      </c>
      <c r="J278" s="91">
        <v>-72</v>
      </c>
      <c r="K278" s="91">
        <v>-70</v>
      </c>
      <c r="L278" s="91">
        <v>-69</v>
      </c>
      <c r="M278" s="91">
        <v>-292</v>
      </c>
      <c r="N278" s="91">
        <v>-650</v>
      </c>
    </row>
    <row r="279" spans="1:14">
      <c r="A279" s="118" t="s">
        <v>371</v>
      </c>
      <c r="B279" s="95">
        <v>0</v>
      </c>
      <c r="C279" s="95">
        <v>-442</v>
      </c>
      <c r="D279" s="95">
        <v>-459</v>
      </c>
      <c r="E279" s="95">
        <v>-479</v>
      </c>
      <c r="F279" s="95">
        <v>-498</v>
      </c>
      <c r="G279" s="95">
        <v>-519</v>
      </c>
      <c r="H279" s="95">
        <v>-541</v>
      </c>
      <c r="I279" s="95">
        <v>-564</v>
      </c>
      <c r="J279" s="95">
        <v>-588</v>
      </c>
      <c r="K279" s="95">
        <v>-614</v>
      </c>
      <c r="L279" s="95">
        <v>-641</v>
      </c>
      <c r="M279" s="95">
        <v>-2397</v>
      </c>
      <c r="N279" s="95">
        <v>-5345</v>
      </c>
    </row>
    <row r="280" spans="1:14">
      <c r="A280" s="119" t="s">
        <v>372</v>
      </c>
      <c r="B280" s="91">
        <v>0</v>
      </c>
      <c r="C280" s="91">
        <v>-465</v>
      </c>
      <c r="D280" s="91">
        <v>-510</v>
      </c>
      <c r="E280" s="91">
        <v>-543</v>
      </c>
      <c r="F280" s="91">
        <v>-576</v>
      </c>
      <c r="G280" s="91">
        <v>-595</v>
      </c>
      <c r="H280" s="91">
        <v>-615</v>
      </c>
      <c r="I280" s="91">
        <v>-637</v>
      </c>
      <c r="J280" s="91">
        <v>-660</v>
      </c>
      <c r="K280" s="91">
        <v>-684</v>
      </c>
      <c r="L280" s="91">
        <v>-710</v>
      </c>
      <c r="M280" s="91">
        <v>-2689</v>
      </c>
      <c r="N280" s="91">
        <v>-5995</v>
      </c>
    </row>
    <row r="281" spans="1:14">
      <c r="A281" s="116" t="s">
        <v>562</v>
      </c>
      <c r="B281" s="91"/>
      <c r="C281" s="91"/>
      <c r="D281" s="91"/>
      <c r="E281" s="91"/>
      <c r="F281" s="91"/>
      <c r="G281" s="91"/>
      <c r="H281" s="91"/>
      <c r="I281" s="91"/>
      <c r="J281" s="91"/>
      <c r="K281" s="91"/>
      <c r="L281" s="91"/>
      <c r="M281" s="91"/>
      <c r="N281" s="91"/>
    </row>
    <row r="282" spans="1:14">
      <c r="A282" s="111" t="s">
        <v>563</v>
      </c>
      <c r="B282" s="91">
        <v>0</v>
      </c>
      <c r="C282" s="91">
        <v>5</v>
      </c>
      <c r="D282" s="91">
        <v>5</v>
      </c>
      <c r="E282" s="91">
        <v>5</v>
      </c>
      <c r="F282" s="91">
        <v>5</v>
      </c>
      <c r="G282" s="91">
        <v>6</v>
      </c>
      <c r="H282" s="91">
        <v>6</v>
      </c>
      <c r="I282" s="91">
        <v>7</v>
      </c>
      <c r="J282" s="91">
        <v>7</v>
      </c>
      <c r="K282" s="91">
        <v>7</v>
      </c>
      <c r="L282" s="91">
        <v>7</v>
      </c>
      <c r="M282" s="91">
        <v>26</v>
      </c>
      <c r="N282" s="91">
        <v>60</v>
      </c>
    </row>
    <row r="283" spans="1:14">
      <c r="A283" s="111" t="s">
        <v>373</v>
      </c>
      <c r="B283" s="91">
        <v>0</v>
      </c>
      <c r="C283" s="91">
        <v>0</v>
      </c>
      <c r="D283" s="91">
        <v>0</v>
      </c>
      <c r="E283" s="91">
        <v>0</v>
      </c>
      <c r="F283" s="91">
        <v>0</v>
      </c>
      <c r="G283" s="91">
        <v>0</v>
      </c>
      <c r="H283" s="91">
        <v>0</v>
      </c>
      <c r="I283" s="91">
        <v>0</v>
      </c>
      <c r="J283" s="91">
        <v>0</v>
      </c>
      <c r="K283" s="91">
        <v>0</v>
      </c>
      <c r="L283" s="91">
        <v>0</v>
      </c>
      <c r="M283" s="91">
        <v>0</v>
      </c>
      <c r="N283" s="91">
        <v>0</v>
      </c>
    </row>
    <row r="284" spans="1:14">
      <c r="A284" s="116" t="s">
        <v>560</v>
      </c>
      <c r="B284" s="91"/>
      <c r="C284" s="91"/>
      <c r="D284" s="91"/>
      <c r="E284" s="91"/>
      <c r="F284" s="91"/>
      <c r="G284" s="91"/>
      <c r="H284" s="91"/>
      <c r="I284" s="91"/>
      <c r="J284" s="91"/>
      <c r="K284" s="91"/>
      <c r="L284" s="91"/>
      <c r="M284" s="91"/>
      <c r="N284" s="91"/>
    </row>
    <row r="285" spans="1:14">
      <c r="A285" s="111" t="s">
        <v>561</v>
      </c>
      <c r="B285" s="91">
        <v>0</v>
      </c>
      <c r="C285" s="91">
        <v>0</v>
      </c>
      <c r="D285" s="91">
        <v>0</v>
      </c>
      <c r="E285" s="91">
        <v>0</v>
      </c>
      <c r="F285" s="91">
        <v>0</v>
      </c>
      <c r="G285" s="91">
        <v>0</v>
      </c>
      <c r="H285" s="91">
        <v>0</v>
      </c>
      <c r="I285" s="91">
        <v>0</v>
      </c>
      <c r="J285" s="91">
        <v>0</v>
      </c>
      <c r="K285" s="91">
        <v>0</v>
      </c>
      <c r="L285" s="91">
        <v>0</v>
      </c>
      <c r="M285" s="91">
        <v>0</v>
      </c>
      <c r="N285" s="91">
        <v>0</v>
      </c>
    </row>
    <row r="286" spans="1:14">
      <c r="A286" s="111" t="s">
        <v>374</v>
      </c>
      <c r="B286" s="91">
        <v>0</v>
      </c>
      <c r="C286" s="91">
        <v>-555</v>
      </c>
      <c r="D286" s="91">
        <v>-580</v>
      </c>
      <c r="E286" s="91">
        <v>-605</v>
      </c>
      <c r="F286" s="91">
        <v>-631</v>
      </c>
      <c r="G286" s="91">
        <v>-658</v>
      </c>
      <c r="H286" s="91">
        <v>-687</v>
      </c>
      <c r="I286" s="91">
        <v>-718</v>
      </c>
      <c r="J286" s="91">
        <v>-752</v>
      </c>
      <c r="K286" s="91">
        <v>-787</v>
      </c>
      <c r="L286" s="91">
        <v>-824</v>
      </c>
      <c r="M286" s="91">
        <v>-3029</v>
      </c>
      <c r="N286" s="91">
        <v>-6797</v>
      </c>
    </row>
    <row r="287" spans="1:14">
      <c r="A287" s="111" t="s">
        <v>375</v>
      </c>
      <c r="B287" s="91">
        <v>0</v>
      </c>
      <c r="C287" s="91">
        <v>-5</v>
      </c>
      <c r="D287" s="91">
        <v>-7</v>
      </c>
      <c r="E287" s="91">
        <v>-11</v>
      </c>
      <c r="F287" s="91">
        <v>-11</v>
      </c>
      <c r="G287" s="91">
        <v>-12</v>
      </c>
      <c r="H287" s="91">
        <v>-12</v>
      </c>
      <c r="I287" s="91">
        <v>-14</v>
      </c>
      <c r="J287" s="91">
        <v>-14</v>
      </c>
      <c r="K287" s="91">
        <v>-15</v>
      </c>
      <c r="L287" s="91">
        <v>-16</v>
      </c>
      <c r="M287" s="91">
        <v>-46</v>
      </c>
      <c r="N287" s="91">
        <v>-117</v>
      </c>
    </row>
    <row r="288" spans="1:14">
      <c r="A288" s="111" t="s">
        <v>376</v>
      </c>
      <c r="B288" s="91">
        <v>0</v>
      </c>
      <c r="C288" s="91">
        <v>0</v>
      </c>
      <c r="D288" s="91">
        <v>0</v>
      </c>
      <c r="E288" s="91">
        <v>0</v>
      </c>
      <c r="F288" s="91">
        <v>0</v>
      </c>
      <c r="G288" s="91">
        <v>0</v>
      </c>
      <c r="H288" s="91">
        <v>0</v>
      </c>
      <c r="I288" s="91">
        <v>0</v>
      </c>
      <c r="J288" s="91">
        <v>0</v>
      </c>
      <c r="K288" s="91">
        <v>0</v>
      </c>
      <c r="L288" s="91">
        <v>0</v>
      </c>
      <c r="M288" s="91">
        <v>0</v>
      </c>
      <c r="N288" s="91">
        <v>0</v>
      </c>
    </row>
    <row r="289" spans="1:14" ht="31.5">
      <c r="A289" s="126" t="s">
        <v>377</v>
      </c>
      <c r="B289" s="117"/>
      <c r="C289" s="91"/>
      <c r="D289" s="91"/>
      <c r="E289" s="91"/>
      <c r="F289" s="91"/>
      <c r="G289" s="91"/>
      <c r="H289" s="91"/>
      <c r="I289" s="91"/>
      <c r="J289" s="91"/>
      <c r="K289" s="91"/>
      <c r="L289" s="91"/>
      <c r="M289" s="91"/>
      <c r="N289" s="91"/>
    </row>
    <row r="290" spans="1:14">
      <c r="A290" s="121" t="s">
        <v>378</v>
      </c>
      <c r="B290" s="91">
        <v>0</v>
      </c>
      <c r="C290" s="91">
        <v>-14</v>
      </c>
      <c r="D290" s="91">
        <v>-31</v>
      </c>
      <c r="E290" s="91">
        <v>-38</v>
      </c>
      <c r="F290" s="91">
        <v>-47</v>
      </c>
      <c r="G290" s="91">
        <v>-53</v>
      </c>
      <c r="H290" s="91">
        <v>-55</v>
      </c>
      <c r="I290" s="91">
        <v>-56</v>
      </c>
      <c r="J290" s="91">
        <v>-60</v>
      </c>
      <c r="K290" s="91">
        <v>-62</v>
      </c>
      <c r="L290" s="91">
        <v>-64</v>
      </c>
      <c r="M290" s="91">
        <v>-183</v>
      </c>
      <c r="N290" s="91">
        <v>-480</v>
      </c>
    </row>
    <row r="291" spans="1:14">
      <c r="A291" s="118" t="s">
        <v>379</v>
      </c>
      <c r="B291" s="95">
        <v>0</v>
      </c>
      <c r="C291" s="95">
        <v>-26</v>
      </c>
      <c r="D291" s="95">
        <v>-34</v>
      </c>
      <c r="E291" s="95">
        <v>-45</v>
      </c>
      <c r="F291" s="95">
        <v>-51</v>
      </c>
      <c r="G291" s="95">
        <v>-50</v>
      </c>
      <c r="H291" s="95">
        <v>-54</v>
      </c>
      <c r="I291" s="95">
        <v>-59</v>
      </c>
      <c r="J291" s="95">
        <v>-64</v>
      </c>
      <c r="K291" s="95">
        <v>-71</v>
      </c>
      <c r="L291" s="95">
        <v>-77</v>
      </c>
      <c r="M291" s="95">
        <v>-206</v>
      </c>
      <c r="N291" s="95">
        <v>-531</v>
      </c>
    </row>
    <row r="292" spans="1:14">
      <c r="A292" s="127" t="s">
        <v>559</v>
      </c>
      <c r="B292" s="331"/>
      <c r="C292" s="331"/>
      <c r="D292" s="331"/>
      <c r="E292" s="331"/>
      <c r="F292" s="331"/>
      <c r="G292" s="331"/>
      <c r="H292" s="331"/>
      <c r="I292" s="331"/>
      <c r="J292" s="331"/>
      <c r="K292" s="331"/>
      <c r="L292" s="331"/>
      <c r="M292" s="331"/>
      <c r="N292" s="331"/>
    </row>
    <row r="293" spans="1:14">
      <c r="A293" s="119" t="s">
        <v>626</v>
      </c>
      <c r="B293" s="91">
        <v>0</v>
      </c>
      <c r="C293" s="91">
        <v>-40</v>
      </c>
      <c r="D293" s="91">
        <v>-65</v>
      </c>
      <c r="E293" s="91">
        <v>-83</v>
      </c>
      <c r="F293" s="91">
        <v>-98</v>
      </c>
      <c r="G293" s="91">
        <v>-103</v>
      </c>
      <c r="H293" s="91">
        <v>-109</v>
      </c>
      <c r="I293" s="91">
        <v>-115</v>
      </c>
      <c r="J293" s="91">
        <v>-124</v>
      </c>
      <c r="K293" s="91">
        <v>-133</v>
      </c>
      <c r="L293" s="91">
        <v>-141</v>
      </c>
      <c r="M293" s="91">
        <v>-389</v>
      </c>
      <c r="N293" s="91">
        <v>-1011</v>
      </c>
    </row>
    <row r="294" spans="1:14">
      <c r="A294" s="111" t="s">
        <v>380</v>
      </c>
      <c r="B294" s="91">
        <v>0</v>
      </c>
      <c r="C294" s="91">
        <v>0</v>
      </c>
      <c r="D294" s="91">
        <v>-1</v>
      </c>
      <c r="E294" s="91">
        <v>-1</v>
      </c>
      <c r="F294" s="91">
        <v>-1</v>
      </c>
      <c r="G294" s="91">
        <v>-1</v>
      </c>
      <c r="H294" s="91">
        <v>-1</v>
      </c>
      <c r="I294" s="91">
        <v>-2</v>
      </c>
      <c r="J294" s="91">
        <v>-2</v>
      </c>
      <c r="K294" s="91">
        <v>-2</v>
      </c>
      <c r="L294" s="91">
        <v>-2</v>
      </c>
      <c r="M294" s="91">
        <v>-4</v>
      </c>
      <c r="N294" s="91">
        <v>-13</v>
      </c>
    </row>
    <row r="295" spans="1:14">
      <c r="A295" s="111" t="s">
        <v>381</v>
      </c>
      <c r="B295" s="91">
        <v>0</v>
      </c>
      <c r="C295" s="91">
        <v>1</v>
      </c>
      <c r="D295" s="91">
        <v>2</v>
      </c>
      <c r="E295" s="91">
        <v>2</v>
      </c>
      <c r="F295" s="91">
        <v>2</v>
      </c>
      <c r="G295" s="91">
        <v>3</v>
      </c>
      <c r="H295" s="91">
        <v>3</v>
      </c>
      <c r="I295" s="91">
        <v>3</v>
      </c>
      <c r="J295" s="91">
        <v>3</v>
      </c>
      <c r="K295" s="91">
        <v>3</v>
      </c>
      <c r="L295" s="91">
        <v>3</v>
      </c>
      <c r="M295" s="91">
        <v>10</v>
      </c>
      <c r="N295" s="91">
        <v>25</v>
      </c>
    </row>
    <row r="296" spans="1:14">
      <c r="A296" s="111" t="s">
        <v>382</v>
      </c>
      <c r="B296" s="95">
        <v>0</v>
      </c>
      <c r="C296" s="95">
        <v>18</v>
      </c>
      <c r="D296" s="95">
        <v>27</v>
      </c>
      <c r="E296" s="95">
        <v>28</v>
      </c>
      <c r="F296" s="95">
        <v>30</v>
      </c>
      <c r="G296" s="95">
        <v>31</v>
      </c>
      <c r="H296" s="95">
        <v>31</v>
      </c>
      <c r="I296" s="95">
        <v>32</v>
      </c>
      <c r="J296" s="95">
        <v>31</v>
      </c>
      <c r="K296" s="95">
        <v>33</v>
      </c>
      <c r="L296" s="95">
        <v>36</v>
      </c>
      <c r="M296" s="95">
        <v>134</v>
      </c>
      <c r="N296" s="95">
        <v>297</v>
      </c>
    </row>
    <row r="297" spans="1:14">
      <c r="A297" s="121" t="s">
        <v>383</v>
      </c>
      <c r="B297" s="91">
        <v>0</v>
      </c>
      <c r="C297" s="91">
        <v>-1079</v>
      </c>
      <c r="D297" s="91">
        <v>-1216</v>
      </c>
      <c r="E297" s="91">
        <v>-1356</v>
      </c>
      <c r="F297" s="91">
        <v>-1482</v>
      </c>
      <c r="G297" s="91">
        <v>-1540</v>
      </c>
      <c r="H297" s="91">
        <v>-1605</v>
      </c>
      <c r="I297" s="91">
        <v>-1675</v>
      </c>
      <c r="J297" s="91">
        <v>-1752</v>
      </c>
      <c r="K297" s="91">
        <v>-1830</v>
      </c>
      <c r="L297" s="91">
        <v>-1923</v>
      </c>
      <c r="M297" s="91">
        <v>-6673</v>
      </c>
      <c r="N297" s="91">
        <v>-15458</v>
      </c>
    </row>
    <row r="298" spans="1:14">
      <c r="A298" s="122" t="s">
        <v>384</v>
      </c>
      <c r="B298" s="117"/>
      <c r="C298" s="91"/>
      <c r="D298" s="91"/>
      <c r="E298" s="91"/>
      <c r="F298" s="91"/>
      <c r="G298" s="91"/>
      <c r="H298" s="91"/>
      <c r="I298" s="91"/>
      <c r="J298" s="91"/>
      <c r="K298" s="91"/>
      <c r="L298" s="91"/>
      <c r="M298" s="91"/>
      <c r="N298" s="91"/>
    </row>
    <row r="299" spans="1:14">
      <c r="A299" s="116" t="s">
        <v>558</v>
      </c>
      <c r="B299" s="117"/>
      <c r="C299" s="91"/>
      <c r="D299" s="91"/>
      <c r="E299" s="91"/>
      <c r="F299" s="91"/>
      <c r="G299" s="91"/>
      <c r="H299" s="91"/>
      <c r="I299" s="91"/>
      <c r="J299" s="91"/>
      <c r="K299" s="91"/>
      <c r="L299" s="91"/>
      <c r="M299" s="91"/>
      <c r="N299" s="91"/>
    </row>
    <row r="300" spans="1:14">
      <c r="A300" s="111" t="s">
        <v>625</v>
      </c>
      <c r="B300" s="91">
        <v>0</v>
      </c>
      <c r="C300" s="91">
        <v>0</v>
      </c>
      <c r="D300" s="91">
        <v>0</v>
      </c>
      <c r="E300" s="91">
        <v>0</v>
      </c>
      <c r="F300" s="91">
        <v>0</v>
      </c>
      <c r="G300" s="91">
        <v>0</v>
      </c>
      <c r="H300" s="91">
        <v>0</v>
      </c>
      <c r="I300" s="91">
        <v>0</v>
      </c>
      <c r="J300" s="91">
        <v>0</v>
      </c>
      <c r="K300" s="91">
        <v>0</v>
      </c>
      <c r="L300" s="91">
        <v>0</v>
      </c>
      <c r="M300" s="91">
        <v>0</v>
      </c>
      <c r="N300" s="91">
        <v>0</v>
      </c>
    </row>
    <row r="301" spans="1:14">
      <c r="A301" s="116" t="s">
        <v>556</v>
      </c>
      <c r="B301" s="91"/>
      <c r="C301" s="91"/>
      <c r="D301" s="91"/>
      <c r="E301" s="91"/>
      <c r="F301" s="91"/>
      <c r="G301" s="91"/>
      <c r="H301" s="91"/>
      <c r="I301" s="91"/>
      <c r="J301" s="91"/>
      <c r="K301" s="91"/>
      <c r="L301" s="91"/>
      <c r="M301" s="91"/>
      <c r="N301" s="91"/>
    </row>
    <row r="302" spans="1:14" ht="15.75" customHeight="1">
      <c r="A302" s="111" t="s">
        <v>557</v>
      </c>
      <c r="B302" s="91">
        <v>0</v>
      </c>
      <c r="C302" s="91">
        <v>-28.35</v>
      </c>
      <c r="D302" s="91">
        <v>-57.225000000000001</v>
      </c>
      <c r="E302" s="91">
        <v>-107.32500000000002</v>
      </c>
      <c r="F302" s="91">
        <v>-125.58750000000001</v>
      </c>
      <c r="G302" s="91">
        <v>-133.46250000000001</v>
      </c>
      <c r="H302" s="91">
        <v>-142.38749999999999</v>
      </c>
      <c r="I302" s="91">
        <v>-150.48750000000004</v>
      </c>
      <c r="J302" s="91">
        <v>-160.57500000000002</v>
      </c>
      <c r="K302" s="91">
        <v>-171.82499999999999</v>
      </c>
      <c r="L302" s="91">
        <v>-181.61249999999995</v>
      </c>
      <c r="M302" s="91">
        <v>-451.95000000000005</v>
      </c>
      <c r="N302" s="91">
        <v>-1258.8375000000001</v>
      </c>
    </row>
    <row r="303" spans="1:14">
      <c r="A303" s="111" t="s">
        <v>385</v>
      </c>
      <c r="B303" s="91">
        <v>0</v>
      </c>
      <c r="C303" s="91">
        <v>-29.848500000000001</v>
      </c>
      <c r="D303" s="91">
        <v>-60.249749999999999</v>
      </c>
      <c r="E303" s="91">
        <v>-112.99789285714287</v>
      </c>
      <c r="F303" s="91">
        <v>-132.22569642857144</v>
      </c>
      <c r="G303" s="91">
        <v>-140.51694642857146</v>
      </c>
      <c r="H303" s="91">
        <v>-149.91369642857146</v>
      </c>
      <c r="I303" s="91">
        <v>-158.44183928571428</v>
      </c>
      <c r="J303" s="91">
        <v>-169.06253571428573</v>
      </c>
      <c r="K303" s="91">
        <v>-180.90717857142863</v>
      </c>
      <c r="L303" s="91">
        <v>-191.21201785714285</v>
      </c>
      <c r="M303" s="91">
        <v>-475.83878571428579</v>
      </c>
      <c r="N303" s="91">
        <v>-1325.3760535714289</v>
      </c>
    </row>
    <row r="304" spans="1:14">
      <c r="A304" s="111" t="s">
        <v>386</v>
      </c>
      <c r="B304" s="95">
        <v>0</v>
      </c>
      <c r="C304" s="95">
        <v>-2907.36</v>
      </c>
      <c r="D304" s="95">
        <v>-79.596000000000316</v>
      </c>
      <c r="E304" s="95">
        <v>-87.555600000000027</v>
      </c>
      <c r="F304" s="95">
        <v>-96.311159999999788</v>
      </c>
      <c r="G304" s="95">
        <v>-105.94227600000056</v>
      </c>
      <c r="H304" s="95">
        <v>-116.5365036000001</v>
      </c>
      <c r="I304" s="95">
        <v>-128.19015396</v>
      </c>
      <c r="J304" s="95">
        <v>-141.00916935600029</v>
      </c>
      <c r="K304" s="95">
        <v>-155.11008629159983</v>
      </c>
      <c r="L304" s="95">
        <v>-170.62109492075973</v>
      </c>
      <c r="M304" s="95">
        <v>-3276.7650360000011</v>
      </c>
      <c r="N304" s="95">
        <v>-3988.2320441283609</v>
      </c>
    </row>
    <row r="305" spans="1:14">
      <c r="A305" s="121" t="s">
        <v>387</v>
      </c>
      <c r="B305" s="91">
        <v>0</v>
      </c>
      <c r="C305" s="91">
        <v>-2965.5585000000001</v>
      </c>
      <c r="D305" s="91">
        <v>-197.07075000000032</v>
      </c>
      <c r="E305" s="91">
        <v>-307.87849285714293</v>
      </c>
      <c r="F305" s="91">
        <v>-354.12435642857128</v>
      </c>
      <c r="G305" s="91">
        <v>-379.92172242857202</v>
      </c>
      <c r="H305" s="91">
        <v>-408.83770002857153</v>
      </c>
      <c r="I305" s="91">
        <v>-437.11949324571435</v>
      </c>
      <c r="J305" s="91">
        <v>-470.64670507028598</v>
      </c>
      <c r="K305" s="91">
        <v>-507.84226486302845</v>
      </c>
      <c r="L305" s="91">
        <v>-543.44561277790262</v>
      </c>
      <c r="M305" s="91">
        <v>-4204.5538217142866</v>
      </c>
      <c r="N305" s="91">
        <v>-6572.4455976997906</v>
      </c>
    </row>
    <row r="306" spans="1:14">
      <c r="A306" s="122" t="s">
        <v>388</v>
      </c>
      <c r="B306" s="117"/>
      <c r="C306" s="91"/>
      <c r="D306" s="91"/>
      <c r="E306" s="91"/>
      <c r="F306" s="91"/>
      <c r="G306" s="91"/>
      <c r="H306" s="91"/>
      <c r="I306" s="91"/>
      <c r="J306" s="91"/>
      <c r="K306" s="91"/>
      <c r="L306" s="91"/>
      <c r="M306" s="91"/>
      <c r="N306" s="91"/>
    </row>
    <row r="307" spans="1:14">
      <c r="A307" s="111" t="s">
        <v>389</v>
      </c>
      <c r="B307" s="91">
        <v>0</v>
      </c>
      <c r="C307" s="91">
        <v>0</v>
      </c>
      <c r="D307" s="91">
        <v>0</v>
      </c>
      <c r="E307" s="91">
        <v>0</v>
      </c>
      <c r="F307" s="91">
        <v>0</v>
      </c>
      <c r="G307" s="91">
        <v>0</v>
      </c>
      <c r="H307" s="91">
        <v>0</v>
      </c>
      <c r="I307" s="91">
        <v>0</v>
      </c>
      <c r="J307" s="91">
        <v>0</v>
      </c>
      <c r="K307" s="91">
        <v>0</v>
      </c>
      <c r="L307" s="91">
        <v>0</v>
      </c>
      <c r="M307" s="91">
        <v>0</v>
      </c>
      <c r="N307" s="91">
        <v>0</v>
      </c>
    </row>
    <row r="308" spans="1:14">
      <c r="A308" s="111" t="s">
        <v>390</v>
      </c>
      <c r="B308" s="91">
        <v>0</v>
      </c>
      <c r="C308" s="91">
        <v>0</v>
      </c>
      <c r="D308" s="91">
        <v>0</v>
      </c>
      <c r="E308" s="91">
        <v>0</v>
      </c>
      <c r="F308" s="91">
        <v>0</v>
      </c>
      <c r="G308" s="91">
        <v>0</v>
      </c>
      <c r="H308" s="91">
        <v>0</v>
      </c>
      <c r="I308" s="91">
        <v>0</v>
      </c>
      <c r="J308" s="91">
        <v>0</v>
      </c>
      <c r="K308" s="91">
        <v>0</v>
      </c>
      <c r="L308" s="91">
        <v>0</v>
      </c>
      <c r="M308" s="91">
        <v>0</v>
      </c>
      <c r="N308" s="91">
        <v>0</v>
      </c>
    </row>
    <row r="309" spans="1:14">
      <c r="A309" s="111" t="s">
        <v>391</v>
      </c>
      <c r="B309" s="95">
        <v>0</v>
      </c>
      <c r="C309" s="95">
        <v>0</v>
      </c>
      <c r="D309" s="95">
        <v>0</v>
      </c>
      <c r="E309" s="95">
        <v>0</v>
      </c>
      <c r="F309" s="95">
        <v>0</v>
      </c>
      <c r="G309" s="95">
        <v>0</v>
      </c>
      <c r="H309" s="95">
        <v>0</v>
      </c>
      <c r="I309" s="95">
        <v>0</v>
      </c>
      <c r="J309" s="95">
        <v>0</v>
      </c>
      <c r="K309" s="95">
        <v>0</v>
      </c>
      <c r="L309" s="95">
        <v>0</v>
      </c>
      <c r="M309" s="95">
        <v>0</v>
      </c>
      <c r="N309" s="95">
        <v>0</v>
      </c>
    </row>
    <row r="310" spans="1:14">
      <c r="A310" s="121" t="s">
        <v>392</v>
      </c>
      <c r="B310" s="125">
        <v>0</v>
      </c>
      <c r="C310" s="125">
        <v>0</v>
      </c>
      <c r="D310" s="125">
        <v>0</v>
      </c>
      <c r="E310" s="125">
        <v>0</v>
      </c>
      <c r="F310" s="125">
        <v>0</v>
      </c>
      <c r="G310" s="125">
        <v>0</v>
      </c>
      <c r="H310" s="125">
        <v>0</v>
      </c>
      <c r="I310" s="125">
        <v>0</v>
      </c>
      <c r="J310" s="125">
        <v>0</v>
      </c>
      <c r="K310" s="125">
        <v>0</v>
      </c>
      <c r="L310" s="125">
        <v>0</v>
      </c>
      <c r="M310" s="125">
        <v>0</v>
      </c>
      <c r="N310" s="125">
        <v>0</v>
      </c>
    </row>
    <row r="311" spans="1:14">
      <c r="A311" s="128" t="s">
        <v>533</v>
      </c>
      <c r="B311" s="117">
        <v>-7000</v>
      </c>
      <c r="C311" s="91">
        <v>-137819.55850000001</v>
      </c>
      <c r="D311" s="91">
        <v>-273355.07075000001</v>
      </c>
      <c r="E311" s="91">
        <v>-295393.87849285715</v>
      </c>
      <c r="F311" s="91">
        <v>-263084.12435642857</v>
      </c>
      <c r="G311" s="91">
        <v>-261846.92172242858</v>
      </c>
      <c r="H311" s="91">
        <v>-270876.83770002855</v>
      </c>
      <c r="I311" s="91">
        <v>-271502.11949324573</v>
      </c>
      <c r="J311" s="91">
        <v>-265063.64670507028</v>
      </c>
      <c r="K311" s="91">
        <v>-264424.84226486302</v>
      </c>
      <c r="L311" s="91">
        <v>-269766.4456127779</v>
      </c>
      <c r="M311" s="91">
        <v>-1231499.5538217144</v>
      </c>
      <c r="N311" s="91">
        <v>-2573133.4455976998</v>
      </c>
    </row>
    <row r="312" spans="1:14">
      <c r="C312" s="91"/>
      <c r="D312" s="91"/>
      <c r="E312" s="91"/>
      <c r="F312" s="91"/>
      <c r="G312" s="91"/>
      <c r="H312" s="91"/>
      <c r="I312" s="91"/>
      <c r="J312" s="91"/>
      <c r="K312" s="91"/>
      <c r="L312" s="91"/>
      <c r="M312" s="91"/>
      <c r="N312" s="91"/>
    </row>
    <row r="313" spans="1:14">
      <c r="A313" s="128" t="s">
        <v>624</v>
      </c>
      <c r="B313" s="87">
        <v>-7129</v>
      </c>
      <c r="C313" s="129">
        <v>-97102.558500000014</v>
      </c>
      <c r="D313" s="129">
        <v>-186952.07075000001</v>
      </c>
      <c r="E313" s="129">
        <v>-204628.87849285715</v>
      </c>
      <c r="F313" s="129">
        <v>-175055.12435642857</v>
      </c>
      <c r="G313" s="129">
        <v>-164765.92172242858</v>
      </c>
      <c r="H313" s="129">
        <v>-172127.83770002855</v>
      </c>
      <c r="I313" s="129">
        <v>-171177.11949324573</v>
      </c>
      <c r="J313" s="129">
        <v>-161279.64670507028</v>
      </c>
      <c r="K313" s="129">
        <v>-138247.84226486302</v>
      </c>
      <c r="L313" s="129">
        <v>-206285.4456127779</v>
      </c>
      <c r="M313" s="129">
        <v>-843588.55382171436</v>
      </c>
      <c r="N313" s="129">
        <v>-1705265.4455976998</v>
      </c>
    </row>
    <row r="314" spans="1:14">
      <c r="A314" s="130"/>
      <c r="B314" s="130"/>
      <c r="C314" s="104"/>
      <c r="D314" s="91"/>
      <c r="E314" s="91"/>
      <c r="F314" s="91"/>
      <c r="G314" s="91"/>
      <c r="H314" s="91"/>
      <c r="I314" s="91"/>
      <c r="J314" s="91"/>
      <c r="K314" s="91"/>
      <c r="L314" s="91"/>
      <c r="M314" s="91"/>
      <c r="N314" s="91"/>
    </row>
    <row r="315" spans="1:14">
      <c r="A315" s="130"/>
      <c r="B315" s="131"/>
      <c r="C315" s="132"/>
      <c r="D315" s="95"/>
      <c r="E315" s="95"/>
      <c r="F315" s="95"/>
      <c r="G315" s="95"/>
      <c r="H315" s="95"/>
      <c r="I315" s="95"/>
      <c r="J315" s="95"/>
      <c r="K315" s="95"/>
      <c r="L315" s="95"/>
      <c r="M315" s="95"/>
      <c r="N315" s="95"/>
    </row>
    <row r="316" spans="1:14" s="6" customFormat="1" ht="15">
      <c r="A316" s="256" t="s">
        <v>393</v>
      </c>
      <c r="B316" s="74"/>
      <c r="C316" s="77"/>
      <c r="D316" s="8"/>
      <c r="E316" s="8"/>
      <c r="F316" s="8"/>
      <c r="G316" s="8"/>
      <c r="H316" s="8"/>
      <c r="I316" s="8"/>
      <c r="J316" s="8"/>
      <c r="K316" s="8"/>
      <c r="L316" s="8"/>
      <c r="M316" s="8"/>
      <c r="N316" s="8"/>
    </row>
    <row r="317" spans="1:14" s="6" customFormat="1" ht="15">
      <c r="A317" s="78"/>
      <c r="B317" s="78"/>
      <c r="C317" s="77"/>
      <c r="D317" s="8"/>
      <c r="E317" s="8"/>
      <c r="F317" s="8"/>
      <c r="G317" s="8"/>
      <c r="H317" s="8"/>
      <c r="I317" s="8"/>
      <c r="J317" s="8"/>
      <c r="K317" s="8"/>
      <c r="L317" s="8"/>
      <c r="M317" s="8"/>
      <c r="N317" s="8"/>
    </row>
    <row r="318" spans="1:14" s="6" customFormat="1" ht="15">
      <c r="A318" s="78" t="s">
        <v>394</v>
      </c>
      <c r="B318" s="78"/>
      <c r="C318" s="77"/>
      <c r="D318" s="8"/>
      <c r="E318" s="8"/>
      <c r="F318" s="8"/>
      <c r="G318" s="8"/>
      <c r="H318" s="8"/>
      <c r="I318" s="8"/>
      <c r="J318" s="8"/>
      <c r="K318" s="8"/>
      <c r="L318" s="8"/>
      <c r="M318" s="8"/>
      <c r="N318" s="8"/>
    </row>
    <row r="319" spans="1:14" s="6" customFormat="1" ht="15">
      <c r="A319" s="80" t="s">
        <v>395</v>
      </c>
      <c r="B319" s="81">
        <v>0</v>
      </c>
      <c r="C319" s="81">
        <v>1506</v>
      </c>
      <c r="D319" s="8">
        <v>2085</v>
      </c>
      <c r="E319" s="8">
        <v>2184</v>
      </c>
      <c r="F319" s="8">
        <v>2410</v>
      </c>
      <c r="G319" s="8">
        <v>2548</v>
      </c>
      <c r="H319" s="8">
        <v>2655</v>
      </c>
      <c r="I319" s="8">
        <v>2781</v>
      </c>
      <c r="J319" s="8">
        <v>2917</v>
      </c>
      <c r="K319" s="8">
        <v>3064</v>
      </c>
      <c r="L319" s="8">
        <v>3219</v>
      </c>
      <c r="M319" s="8">
        <v>10733</v>
      </c>
      <c r="N319" s="8">
        <v>25369</v>
      </c>
    </row>
    <row r="320" spans="1:14" s="6" customFormat="1" ht="15">
      <c r="A320" s="82" t="s">
        <v>396</v>
      </c>
      <c r="B320" s="81">
        <v>0</v>
      </c>
      <c r="C320" s="81">
        <v>959</v>
      </c>
      <c r="D320" s="8">
        <v>1331</v>
      </c>
      <c r="E320" s="8">
        <v>1389</v>
      </c>
      <c r="F320" s="8">
        <v>1552</v>
      </c>
      <c r="G320" s="8">
        <v>1646</v>
      </c>
      <c r="H320" s="8">
        <v>1716</v>
      </c>
      <c r="I320" s="8">
        <v>1795</v>
      </c>
      <c r="J320" s="8">
        <v>1884</v>
      </c>
      <c r="K320" s="8">
        <v>1979</v>
      </c>
      <c r="L320" s="8">
        <v>2078</v>
      </c>
      <c r="M320" s="8">
        <v>6877</v>
      </c>
      <c r="N320" s="8">
        <v>16329</v>
      </c>
    </row>
    <row r="321" spans="1:14" s="6" customFormat="1" ht="15">
      <c r="A321" s="83" t="s">
        <v>397</v>
      </c>
      <c r="B321" s="77">
        <v>0</v>
      </c>
      <c r="C321" s="77">
        <v>2</v>
      </c>
      <c r="D321" s="8">
        <v>29</v>
      </c>
      <c r="E321" s="8">
        <v>140</v>
      </c>
      <c r="F321" s="8">
        <v>354</v>
      </c>
      <c r="G321" s="8">
        <v>617</v>
      </c>
      <c r="H321" s="8">
        <v>895</v>
      </c>
      <c r="I321" s="8">
        <v>1148</v>
      </c>
      <c r="J321" s="8">
        <v>1359</v>
      </c>
      <c r="K321" s="8">
        <v>1561</v>
      </c>
      <c r="L321" s="8">
        <v>1769</v>
      </c>
      <c r="M321" s="8">
        <v>1142</v>
      </c>
      <c r="N321" s="8">
        <v>7874</v>
      </c>
    </row>
    <row r="322" spans="1:14" s="6" customFormat="1" ht="15">
      <c r="A322" s="83" t="s">
        <v>398</v>
      </c>
      <c r="B322" s="77">
        <v>0</v>
      </c>
      <c r="C322" s="77">
        <v>11</v>
      </c>
      <c r="D322" s="8">
        <v>42</v>
      </c>
      <c r="E322" s="8">
        <v>42</v>
      </c>
      <c r="F322" s="8">
        <v>42</v>
      </c>
      <c r="G322" s="8">
        <v>42</v>
      </c>
      <c r="H322" s="8">
        <v>42</v>
      </c>
      <c r="I322" s="8">
        <v>42</v>
      </c>
      <c r="J322" s="8">
        <v>42</v>
      </c>
      <c r="K322" s="8">
        <v>42</v>
      </c>
      <c r="L322" s="8">
        <v>42</v>
      </c>
      <c r="M322" s="8">
        <v>179</v>
      </c>
      <c r="N322" s="8">
        <v>389</v>
      </c>
    </row>
    <row r="323" spans="1:14" s="6" customFormat="1" ht="15">
      <c r="A323" s="84" t="s">
        <v>399</v>
      </c>
      <c r="B323" s="77">
        <v>0</v>
      </c>
      <c r="C323" s="77">
        <v>0</v>
      </c>
      <c r="D323" s="8">
        <v>24</v>
      </c>
      <c r="E323" s="8">
        <v>62</v>
      </c>
      <c r="F323" s="8">
        <v>115</v>
      </c>
      <c r="G323" s="8">
        <v>158</v>
      </c>
      <c r="H323" s="8">
        <v>195</v>
      </c>
      <c r="I323" s="8">
        <v>225</v>
      </c>
      <c r="J323" s="8">
        <v>250</v>
      </c>
      <c r="K323" s="8">
        <v>-12</v>
      </c>
      <c r="L323" s="8">
        <v>-54</v>
      </c>
      <c r="M323" s="8">
        <v>359</v>
      </c>
      <c r="N323" s="8">
        <v>963</v>
      </c>
    </row>
    <row r="324" spans="1:14" s="6" customFormat="1" ht="15">
      <c r="A324" s="85" t="s">
        <v>400</v>
      </c>
      <c r="B324" s="77">
        <v>0</v>
      </c>
      <c r="C324" s="77">
        <v>-47</v>
      </c>
      <c r="D324" s="8">
        <v>-52</v>
      </c>
      <c r="E324" s="8">
        <v>-58</v>
      </c>
      <c r="F324" s="8">
        <v>-64</v>
      </c>
      <c r="G324" s="8">
        <v>-72</v>
      </c>
      <c r="H324" s="8">
        <v>-79</v>
      </c>
      <c r="I324" s="8">
        <v>-88</v>
      </c>
      <c r="J324" s="8">
        <v>-108</v>
      </c>
      <c r="K324" s="8">
        <v>-118</v>
      </c>
      <c r="L324" s="8">
        <v>-130</v>
      </c>
      <c r="M324" s="8">
        <v>-293</v>
      </c>
      <c r="N324" s="8">
        <v>-816</v>
      </c>
    </row>
    <row r="325" spans="1:14" s="6" customFormat="1" ht="15">
      <c r="A325" s="82" t="s">
        <v>401</v>
      </c>
      <c r="B325" s="79">
        <v>0</v>
      </c>
      <c r="C325" s="79">
        <v>22</v>
      </c>
      <c r="D325" s="76">
        <v>22</v>
      </c>
      <c r="E325" s="76">
        <v>22</v>
      </c>
      <c r="F325" s="76">
        <v>22</v>
      </c>
      <c r="G325" s="76">
        <v>22</v>
      </c>
      <c r="H325" s="76">
        <v>22</v>
      </c>
      <c r="I325" s="76">
        <v>22</v>
      </c>
      <c r="J325" s="76">
        <v>22</v>
      </c>
      <c r="K325" s="76">
        <v>22</v>
      </c>
      <c r="L325" s="76">
        <v>22</v>
      </c>
      <c r="M325" s="76">
        <v>110</v>
      </c>
      <c r="N325" s="76">
        <v>220</v>
      </c>
    </row>
    <row r="326" spans="1:14" s="6" customFormat="1" ht="15">
      <c r="A326" s="83" t="s">
        <v>402</v>
      </c>
      <c r="B326" s="77">
        <v>0</v>
      </c>
      <c r="C326" s="77">
        <v>2453</v>
      </c>
      <c r="D326" s="77">
        <v>3481</v>
      </c>
      <c r="E326" s="77">
        <v>3781</v>
      </c>
      <c r="F326" s="77">
        <v>4431</v>
      </c>
      <c r="G326" s="77">
        <v>4961</v>
      </c>
      <c r="H326" s="77">
        <v>5446</v>
      </c>
      <c r="I326" s="77">
        <v>5925</v>
      </c>
      <c r="J326" s="77">
        <v>6366</v>
      </c>
      <c r="K326" s="77">
        <v>6538</v>
      </c>
      <c r="L326" s="77">
        <v>6946</v>
      </c>
      <c r="M326" s="8">
        <v>19107</v>
      </c>
      <c r="N326" s="8">
        <v>50328</v>
      </c>
    </row>
    <row r="327" spans="1:14" s="6" customFormat="1" ht="15">
      <c r="A327" s="83" t="s">
        <v>99</v>
      </c>
      <c r="B327" s="77"/>
      <c r="C327" s="77"/>
    </row>
    <row r="328" spans="1:14" s="6" customFormat="1" ht="15">
      <c r="A328" s="74" t="s">
        <v>403</v>
      </c>
      <c r="B328" s="74"/>
      <c r="C328" s="74"/>
    </row>
    <row r="329" spans="1:14" s="6" customFormat="1" ht="15">
      <c r="A329" s="74"/>
      <c r="B329" s="74"/>
      <c r="C329" s="74"/>
    </row>
    <row r="330" spans="1:14" s="6" customFormat="1" ht="15">
      <c r="A330" s="83" t="s">
        <v>549</v>
      </c>
      <c r="B330" s="74"/>
      <c r="C330" s="74"/>
    </row>
    <row r="331" spans="1:14" s="6" customFormat="1" ht="15">
      <c r="A331" s="83" t="s">
        <v>548</v>
      </c>
      <c r="B331" s="74"/>
      <c r="C331" s="74"/>
    </row>
    <row r="332" spans="1:14" s="6" customFormat="1" ht="15">
      <c r="A332" s="75" t="s">
        <v>404</v>
      </c>
      <c r="B332" s="77">
        <v>0</v>
      </c>
      <c r="C332" s="77">
        <v>-1004</v>
      </c>
      <c r="D332" s="77">
        <v>104</v>
      </c>
      <c r="E332" s="77">
        <v>217</v>
      </c>
      <c r="F332" s="77">
        <v>321</v>
      </c>
      <c r="G332" s="77">
        <v>259</v>
      </c>
      <c r="H332" s="77">
        <v>103</v>
      </c>
      <c r="I332" s="77">
        <v>0</v>
      </c>
      <c r="J332" s="77">
        <v>0</v>
      </c>
      <c r="K332" s="77">
        <v>0</v>
      </c>
      <c r="L332" s="77">
        <v>0</v>
      </c>
      <c r="M332" s="74"/>
      <c r="N332" s="74"/>
    </row>
    <row r="333" spans="1:14" s="6" customFormat="1" ht="15">
      <c r="A333" s="83"/>
      <c r="B333" s="77"/>
      <c r="C333" s="77"/>
    </row>
    <row r="334" spans="1:14" s="6" customFormat="1" ht="15">
      <c r="A334" s="83" t="s">
        <v>405</v>
      </c>
      <c r="B334" s="77"/>
      <c r="C334" s="77"/>
    </row>
    <row r="335" spans="1:14" s="6" customFormat="1" ht="15">
      <c r="A335" s="83"/>
      <c r="B335" s="77"/>
      <c r="C335" s="77"/>
    </row>
    <row r="336" spans="1:14" s="6" customFormat="1" ht="15">
      <c r="A336" s="6" t="s">
        <v>406</v>
      </c>
      <c r="B336" s="77"/>
      <c r="C336" s="77"/>
    </row>
    <row r="337" spans="1:14" s="6" customFormat="1" ht="15">
      <c r="A337" s="74"/>
      <c r="B337" s="74"/>
      <c r="C337" s="74"/>
    </row>
    <row r="338" spans="1:14" s="6" customFormat="1" ht="15">
      <c r="A338" s="78" t="s">
        <v>407</v>
      </c>
      <c r="B338" s="78"/>
      <c r="C338" s="78"/>
    </row>
    <row r="339" spans="1:14" s="6" customFormat="1" ht="15">
      <c r="A339" s="333" t="s">
        <v>529</v>
      </c>
      <c r="B339" s="334">
        <v>0</v>
      </c>
      <c r="C339" s="334">
        <v>0</v>
      </c>
      <c r="D339" s="334">
        <v>0</v>
      </c>
      <c r="E339" s="334">
        <v>0</v>
      </c>
      <c r="F339" s="334">
        <v>0</v>
      </c>
      <c r="G339" s="337">
        <v>1</v>
      </c>
      <c r="H339" s="337">
        <v>1</v>
      </c>
      <c r="I339" s="337">
        <v>21</v>
      </c>
      <c r="J339" s="337">
        <v>24</v>
      </c>
      <c r="K339" s="337">
        <v>27</v>
      </c>
      <c r="L339" s="337">
        <v>29</v>
      </c>
      <c r="M339" s="8">
        <v>1</v>
      </c>
      <c r="N339" s="8">
        <v>103</v>
      </c>
    </row>
    <row r="340" spans="1:14" s="6" customFormat="1" ht="15">
      <c r="A340" s="335" t="s">
        <v>530</v>
      </c>
      <c r="B340" s="336">
        <v>0</v>
      </c>
      <c r="C340" s="336">
        <v>0</v>
      </c>
      <c r="D340" s="336">
        <v>-6</v>
      </c>
      <c r="E340" s="336">
        <v>-6</v>
      </c>
      <c r="F340" s="336">
        <v>-7</v>
      </c>
      <c r="G340" s="336">
        <v>-7</v>
      </c>
      <c r="H340" s="336">
        <v>-7</v>
      </c>
      <c r="I340" s="336">
        <v>-7</v>
      </c>
      <c r="J340" s="336">
        <v>-8</v>
      </c>
      <c r="K340" s="336">
        <v>-8</v>
      </c>
      <c r="L340" s="336">
        <v>-8</v>
      </c>
      <c r="M340" s="8">
        <v>-26</v>
      </c>
      <c r="N340" s="8">
        <v>-64</v>
      </c>
    </row>
    <row r="341" spans="1:14" s="6" customFormat="1" ht="15">
      <c r="A341" s="333" t="s">
        <v>531</v>
      </c>
      <c r="B341" s="76">
        <v>0</v>
      </c>
      <c r="C341" s="76">
        <v>-12</v>
      </c>
      <c r="D341" s="76">
        <v>-13</v>
      </c>
      <c r="E341" s="76">
        <v>-20</v>
      </c>
      <c r="F341" s="76">
        <v>-22</v>
      </c>
      <c r="G341" s="76">
        <v>-18</v>
      </c>
      <c r="H341" s="76">
        <v>-19</v>
      </c>
      <c r="I341" s="76">
        <v>-21</v>
      </c>
      <c r="J341" s="76">
        <v>-22</v>
      </c>
      <c r="K341" s="76">
        <v>-25</v>
      </c>
      <c r="L341" s="76">
        <v>-27</v>
      </c>
      <c r="M341" s="76">
        <v>-85</v>
      </c>
      <c r="N341" s="76">
        <v>-199</v>
      </c>
    </row>
    <row r="342" spans="1:14" s="6" customFormat="1" ht="15">
      <c r="A342" s="84" t="s">
        <v>532</v>
      </c>
      <c r="B342" s="334">
        <v>0</v>
      </c>
      <c r="C342" s="334">
        <v>-12</v>
      </c>
      <c r="D342" s="334">
        <v>-19</v>
      </c>
      <c r="E342" s="334">
        <v>-26</v>
      </c>
      <c r="F342" s="334">
        <v>-29</v>
      </c>
      <c r="G342" s="334">
        <v>-24</v>
      </c>
      <c r="H342" s="334">
        <v>-25</v>
      </c>
      <c r="I342" s="334">
        <v>-7</v>
      </c>
      <c r="J342" s="334">
        <v>-6</v>
      </c>
      <c r="K342" s="334">
        <v>-6</v>
      </c>
      <c r="L342" s="334">
        <v>-6</v>
      </c>
      <c r="M342" s="8">
        <v>-110</v>
      </c>
      <c r="N342" s="8">
        <v>-160</v>
      </c>
    </row>
    <row r="343" spans="1:14" s="6" customFormat="1" ht="15"/>
    <row r="344" spans="1:14" s="6" customFormat="1" ht="15"/>
    <row r="345" spans="1:14" s="6" customFormat="1" ht="15"/>
    <row r="346" spans="1:14" s="6" customFormat="1" ht="15"/>
    <row r="347" spans="1:14" s="6" customFormat="1" ht="15"/>
    <row r="348" spans="1:14" s="6" customFormat="1" ht="15"/>
    <row r="349" spans="1:14" s="6" customFormat="1" ht="15"/>
    <row r="350" spans="1:14" s="6" customFormat="1" ht="15"/>
    <row r="351" spans="1:14" s="6" customFormat="1" ht="15"/>
  </sheetData>
  <mergeCells count="3">
    <mergeCell ref="A1:N1"/>
    <mergeCell ref="A2:N2"/>
    <mergeCell ref="M3:N3"/>
  </mergeCells>
  <pageMargins left="0.5" right="0.5" top="0.75" bottom="0.75" header="0.3" footer="0.3"/>
  <pageSetup scale="53" orientation="landscape" r:id="rId1"/>
  <rowBreaks count="5" manualBreakCount="5">
    <brk id="57" max="16383" man="1"/>
    <brk id="115" max="16383" man="1"/>
    <brk id="173" max="16383" man="1"/>
    <brk id="230" max="13" man="1"/>
    <brk id="288" max="1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223C9-D29B-4DC3-989A-FE74151655E7}">
  <dimension ref="A1:B18"/>
  <sheetViews>
    <sheetView zoomScale="90" zoomScaleNormal="90" zoomScaleSheetLayoutView="100" workbookViewId="0">
      <selection sqref="A1:B2"/>
    </sheetView>
  </sheetViews>
  <sheetFormatPr defaultColWidth="8.85546875" defaultRowHeight="15.75"/>
  <cols>
    <col min="1" max="1" width="43.28515625" style="15" customWidth="1"/>
    <col min="2" max="2" width="14.28515625" style="15" customWidth="1"/>
    <col min="3" max="16384" width="8.85546875" style="15"/>
  </cols>
  <sheetData>
    <row r="1" spans="1:2" ht="33" customHeight="1">
      <c r="A1" s="358" t="s">
        <v>652</v>
      </c>
      <c r="B1" s="358"/>
    </row>
    <row r="2" spans="1:2">
      <c r="A2" s="358"/>
      <c r="B2" s="358"/>
    </row>
    <row r="3" spans="1:2" ht="17.45" customHeight="1">
      <c r="A3" s="341" t="s">
        <v>24</v>
      </c>
      <c r="B3" s="341"/>
    </row>
    <row r="4" spans="1:2">
      <c r="A4" s="285"/>
      <c r="B4" s="286" t="s">
        <v>408</v>
      </c>
    </row>
    <row r="5" spans="1:2">
      <c r="A5" s="68" t="s">
        <v>409</v>
      </c>
      <c r="B5" s="69"/>
    </row>
    <row r="6" spans="1:2">
      <c r="A6" s="70">
        <v>2024</v>
      </c>
      <c r="B6" s="71">
        <v>992.1</v>
      </c>
    </row>
    <row r="7" spans="1:2">
      <c r="A7" s="70">
        <v>2025</v>
      </c>
      <c r="B7" s="71">
        <v>442.9</v>
      </c>
    </row>
    <row r="8" spans="1:2">
      <c r="A8" s="70">
        <v>2026</v>
      </c>
      <c r="B8" s="71">
        <v>214.1</v>
      </c>
    </row>
    <row r="9" spans="1:2">
      <c r="A9" s="70">
        <v>2027</v>
      </c>
      <c r="B9" s="71">
        <v>113.5</v>
      </c>
    </row>
    <row r="10" spans="1:2">
      <c r="A10" s="70">
        <v>2028</v>
      </c>
      <c r="B10" s="71">
        <v>59.9</v>
      </c>
    </row>
    <row r="11" spans="1:2">
      <c r="A11" s="70">
        <v>2029</v>
      </c>
      <c r="B11" s="71">
        <v>36.299999999999997</v>
      </c>
    </row>
    <row r="12" spans="1:2">
      <c r="A12" s="70">
        <v>2030</v>
      </c>
      <c r="B12" s="71">
        <v>19.899999999999999</v>
      </c>
    </row>
    <row r="13" spans="1:2">
      <c r="A13" s="70">
        <v>2031</v>
      </c>
      <c r="B13" s="71">
        <v>9</v>
      </c>
    </row>
    <row r="14" spans="1:2">
      <c r="A14" s="72">
        <v>2032</v>
      </c>
      <c r="B14" s="73">
        <v>5.6</v>
      </c>
    </row>
    <row r="15" spans="1:2" s="6" customFormat="1" ht="15" customHeight="1">
      <c r="A15" s="345" t="s">
        <v>410</v>
      </c>
      <c r="B15" s="345"/>
    </row>
    <row r="16" spans="1:2" s="6" customFormat="1" ht="15">
      <c r="A16" s="339"/>
      <c r="B16" s="339"/>
    </row>
    <row r="17" spans="1:2" s="6" customFormat="1" ht="15">
      <c r="A17" s="339"/>
      <c r="B17" s="339"/>
    </row>
    <row r="18" spans="1:2" s="6" customFormat="1" ht="55.9" customHeight="1">
      <c r="A18" s="339"/>
      <c r="B18" s="339"/>
    </row>
  </sheetData>
  <mergeCells count="3">
    <mergeCell ref="A1:B2"/>
    <mergeCell ref="A3:B3"/>
    <mergeCell ref="A15:B18"/>
  </mergeCells>
  <pageMargins left="2.95" right="0.7" top="0.75" bottom="0.75" header="0.3" footer="0.3"/>
  <pageSetup orientation="landscape"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53893-0829-4916-AF7C-0103B077786B}">
  <sheetPr>
    <pageSetUpPr fitToPage="1"/>
  </sheetPr>
  <dimension ref="A1:R33"/>
  <sheetViews>
    <sheetView zoomScale="90" zoomScaleNormal="90" workbookViewId="0"/>
  </sheetViews>
  <sheetFormatPr defaultRowHeight="15.75"/>
  <cols>
    <col min="1" max="1" width="62.140625" style="51" customWidth="1"/>
    <col min="2" max="15" width="10.42578125" style="51" customWidth="1"/>
    <col min="16" max="255" width="9.140625" style="51"/>
    <col min="256" max="256" width="61.5703125" style="51" customWidth="1"/>
    <col min="257" max="268" width="10.5703125" style="51" bestFit="1" customWidth="1"/>
    <col min="269" max="269" width="10.5703125" style="51" customWidth="1"/>
    <col min="270" max="270" width="10.5703125" style="51" bestFit="1" customWidth="1"/>
    <col min="271" max="511" width="9.140625" style="51"/>
    <col min="512" max="512" width="61.5703125" style="51" customWidth="1"/>
    <col min="513" max="524" width="10.5703125" style="51" bestFit="1" customWidth="1"/>
    <col min="525" max="525" width="10.5703125" style="51" customWidth="1"/>
    <col min="526" max="526" width="10.5703125" style="51" bestFit="1" customWidth="1"/>
    <col min="527" max="767" width="9.140625" style="51"/>
    <col min="768" max="768" width="61.5703125" style="51" customWidth="1"/>
    <col min="769" max="780" width="10.5703125" style="51" bestFit="1" customWidth="1"/>
    <col min="781" max="781" width="10.5703125" style="51" customWidth="1"/>
    <col min="782" max="782" width="10.5703125" style="51" bestFit="1" customWidth="1"/>
    <col min="783" max="1023" width="9.140625" style="51"/>
    <col min="1024" max="1024" width="61.5703125" style="51" customWidth="1"/>
    <col min="1025" max="1036" width="10.5703125" style="51" bestFit="1" customWidth="1"/>
    <col min="1037" max="1037" width="10.5703125" style="51" customWidth="1"/>
    <col min="1038" max="1038" width="10.5703125" style="51" bestFit="1" customWidth="1"/>
    <col min="1039" max="1279" width="9.140625" style="51"/>
    <col min="1280" max="1280" width="61.5703125" style="51" customWidth="1"/>
    <col min="1281" max="1292" width="10.5703125" style="51" bestFit="1" customWidth="1"/>
    <col min="1293" max="1293" width="10.5703125" style="51" customWidth="1"/>
    <col min="1294" max="1294" width="10.5703125" style="51" bestFit="1" customWidth="1"/>
    <col min="1295" max="1535" width="9.140625" style="51"/>
    <col min="1536" max="1536" width="61.5703125" style="51" customWidth="1"/>
    <col min="1537" max="1548" width="10.5703125" style="51" bestFit="1" customWidth="1"/>
    <col min="1549" max="1549" width="10.5703125" style="51" customWidth="1"/>
    <col min="1550" max="1550" width="10.5703125" style="51" bestFit="1" customWidth="1"/>
    <col min="1551" max="1791" width="9.140625" style="51"/>
    <col min="1792" max="1792" width="61.5703125" style="51" customWidth="1"/>
    <col min="1793" max="1804" width="10.5703125" style="51" bestFit="1" customWidth="1"/>
    <col min="1805" max="1805" width="10.5703125" style="51" customWidth="1"/>
    <col min="1806" max="1806" width="10.5703125" style="51" bestFit="1" customWidth="1"/>
    <col min="1807" max="2047" width="9.140625" style="51"/>
    <col min="2048" max="2048" width="61.5703125" style="51" customWidth="1"/>
    <col min="2049" max="2060" width="10.5703125" style="51" bestFit="1" customWidth="1"/>
    <col min="2061" max="2061" width="10.5703125" style="51" customWidth="1"/>
    <col min="2062" max="2062" width="10.5703125" style="51" bestFit="1" customWidth="1"/>
    <col min="2063" max="2303" width="9.140625" style="51"/>
    <col min="2304" max="2304" width="61.5703125" style="51" customWidth="1"/>
    <col min="2305" max="2316" width="10.5703125" style="51" bestFit="1" customWidth="1"/>
    <col min="2317" max="2317" width="10.5703125" style="51" customWidth="1"/>
    <col min="2318" max="2318" width="10.5703125" style="51" bestFit="1" customWidth="1"/>
    <col min="2319" max="2559" width="9.140625" style="51"/>
    <col min="2560" max="2560" width="61.5703125" style="51" customWidth="1"/>
    <col min="2561" max="2572" width="10.5703125" style="51" bestFit="1" customWidth="1"/>
    <col min="2573" max="2573" width="10.5703125" style="51" customWidth="1"/>
    <col min="2574" max="2574" width="10.5703125" style="51" bestFit="1" customWidth="1"/>
    <col min="2575" max="2815" width="9.140625" style="51"/>
    <col min="2816" max="2816" width="61.5703125" style="51" customWidth="1"/>
    <col min="2817" max="2828" width="10.5703125" style="51" bestFit="1" customWidth="1"/>
    <col min="2829" max="2829" width="10.5703125" style="51" customWidth="1"/>
    <col min="2830" max="2830" width="10.5703125" style="51" bestFit="1" customWidth="1"/>
    <col min="2831" max="3071" width="9.140625" style="51"/>
    <col min="3072" max="3072" width="61.5703125" style="51" customWidth="1"/>
    <col min="3073" max="3084" width="10.5703125" style="51" bestFit="1" customWidth="1"/>
    <col min="3085" max="3085" width="10.5703125" style="51" customWidth="1"/>
    <col min="3086" max="3086" width="10.5703125" style="51" bestFit="1" customWidth="1"/>
    <col min="3087" max="3327" width="9.140625" style="51"/>
    <col min="3328" max="3328" width="61.5703125" style="51" customWidth="1"/>
    <col min="3329" max="3340" width="10.5703125" style="51" bestFit="1" customWidth="1"/>
    <col min="3341" max="3341" width="10.5703125" style="51" customWidth="1"/>
    <col min="3342" max="3342" width="10.5703125" style="51" bestFit="1" customWidth="1"/>
    <col min="3343" max="3583" width="9.140625" style="51"/>
    <col min="3584" max="3584" width="61.5703125" style="51" customWidth="1"/>
    <col min="3585" max="3596" width="10.5703125" style="51" bestFit="1" customWidth="1"/>
    <col min="3597" max="3597" width="10.5703125" style="51" customWidth="1"/>
    <col min="3598" max="3598" width="10.5703125" style="51" bestFit="1" customWidth="1"/>
    <col min="3599" max="3839" width="9.140625" style="51"/>
    <col min="3840" max="3840" width="61.5703125" style="51" customWidth="1"/>
    <col min="3841" max="3852" width="10.5703125" style="51" bestFit="1" customWidth="1"/>
    <col min="3853" max="3853" width="10.5703125" style="51" customWidth="1"/>
    <col min="3854" max="3854" width="10.5703125" style="51" bestFit="1" customWidth="1"/>
    <col min="3855" max="4095" width="9.140625" style="51"/>
    <col min="4096" max="4096" width="61.5703125" style="51" customWidth="1"/>
    <col min="4097" max="4108" width="10.5703125" style="51" bestFit="1" customWidth="1"/>
    <col min="4109" max="4109" width="10.5703125" style="51" customWidth="1"/>
    <col min="4110" max="4110" width="10.5703125" style="51" bestFit="1" customWidth="1"/>
    <col min="4111" max="4351" width="9.140625" style="51"/>
    <col min="4352" max="4352" width="61.5703125" style="51" customWidth="1"/>
    <col min="4353" max="4364" width="10.5703125" style="51" bestFit="1" customWidth="1"/>
    <col min="4365" max="4365" width="10.5703125" style="51" customWidth="1"/>
    <col min="4366" max="4366" width="10.5703125" style="51" bestFit="1" customWidth="1"/>
    <col min="4367" max="4607" width="9.140625" style="51"/>
    <col min="4608" max="4608" width="61.5703125" style="51" customWidth="1"/>
    <col min="4609" max="4620" width="10.5703125" style="51" bestFit="1" customWidth="1"/>
    <col min="4621" max="4621" width="10.5703125" style="51" customWidth="1"/>
    <col min="4622" max="4622" width="10.5703125" style="51" bestFit="1" customWidth="1"/>
    <col min="4623" max="4863" width="9.140625" style="51"/>
    <col min="4864" max="4864" width="61.5703125" style="51" customWidth="1"/>
    <col min="4865" max="4876" width="10.5703125" style="51" bestFit="1" customWidth="1"/>
    <col min="4877" max="4877" width="10.5703125" style="51" customWidth="1"/>
    <col min="4878" max="4878" width="10.5703125" style="51" bestFit="1" customWidth="1"/>
    <col min="4879" max="5119" width="9.140625" style="51"/>
    <col min="5120" max="5120" width="61.5703125" style="51" customWidth="1"/>
    <col min="5121" max="5132" width="10.5703125" style="51" bestFit="1" customWidth="1"/>
    <col min="5133" max="5133" width="10.5703125" style="51" customWidth="1"/>
    <col min="5134" max="5134" width="10.5703125" style="51" bestFit="1" customWidth="1"/>
    <col min="5135" max="5375" width="9.140625" style="51"/>
    <col min="5376" max="5376" width="61.5703125" style="51" customWidth="1"/>
    <col min="5377" max="5388" width="10.5703125" style="51" bestFit="1" customWidth="1"/>
    <col min="5389" max="5389" width="10.5703125" style="51" customWidth="1"/>
    <col min="5390" max="5390" width="10.5703125" style="51" bestFit="1" customWidth="1"/>
    <col min="5391" max="5631" width="9.140625" style="51"/>
    <col min="5632" max="5632" width="61.5703125" style="51" customWidth="1"/>
    <col min="5633" max="5644" width="10.5703125" style="51" bestFit="1" customWidth="1"/>
    <col min="5645" max="5645" width="10.5703125" style="51" customWidth="1"/>
    <col min="5646" max="5646" width="10.5703125" style="51" bestFit="1" customWidth="1"/>
    <col min="5647" max="5887" width="9.140625" style="51"/>
    <col min="5888" max="5888" width="61.5703125" style="51" customWidth="1"/>
    <col min="5889" max="5900" width="10.5703125" style="51" bestFit="1" customWidth="1"/>
    <col min="5901" max="5901" width="10.5703125" style="51" customWidth="1"/>
    <col min="5902" max="5902" width="10.5703125" style="51" bestFit="1" customWidth="1"/>
    <col min="5903" max="6143" width="9.140625" style="51"/>
    <col min="6144" max="6144" width="61.5703125" style="51" customWidth="1"/>
    <col min="6145" max="6156" width="10.5703125" style="51" bestFit="1" customWidth="1"/>
    <col min="6157" max="6157" width="10.5703125" style="51" customWidth="1"/>
    <col min="6158" max="6158" width="10.5703125" style="51" bestFit="1" customWidth="1"/>
    <col min="6159" max="6399" width="9.140625" style="51"/>
    <col min="6400" max="6400" width="61.5703125" style="51" customWidth="1"/>
    <col min="6401" max="6412" width="10.5703125" style="51" bestFit="1" customWidth="1"/>
    <col min="6413" max="6413" width="10.5703125" style="51" customWidth="1"/>
    <col min="6414" max="6414" width="10.5703125" style="51" bestFit="1" customWidth="1"/>
    <col min="6415" max="6655" width="9.140625" style="51"/>
    <col min="6656" max="6656" width="61.5703125" style="51" customWidth="1"/>
    <col min="6657" max="6668" width="10.5703125" style="51" bestFit="1" customWidth="1"/>
    <col min="6669" max="6669" width="10.5703125" style="51" customWidth="1"/>
    <col min="6670" max="6670" width="10.5703125" style="51" bestFit="1" customWidth="1"/>
    <col min="6671" max="6911" width="9.140625" style="51"/>
    <col min="6912" max="6912" width="61.5703125" style="51" customWidth="1"/>
    <col min="6913" max="6924" width="10.5703125" style="51" bestFit="1" customWidth="1"/>
    <col min="6925" max="6925" width="10.5703125" style="51" customWidth="1"/>
    <col min="6926" max="6926" width="10.5703125" style="51" bestFit="1" customWidth="1"/>
    <col min="6927" max="7167" width="9.140625" style="51"/>
    <col min="7168" max="7168" width="61.5703125" style="51" customWidth="1"/>
    <col min="7169" max="7180" width="10.5703125" style="51" bestFit="1" customWidth="1"/>
    <col min="7181" max="7181" width="10.5703125" style="51" customWidth="1"/>
    <col min="7182" max="7182" width="10.5703125" style="51" bestFit="1" customWidth="1"/>
    <col min="7183" max="7423" width="9.140625" style="51"/>
    <col min="7424" max="7424" width="61.5703125" style="51" customWidth="1"/>
    <col min="7425" max="7436" width="10.5703125" style="51" bestFit="1" customWidth="1"/>
    <col min="7437" max="7437" width="10.5703125" style="51" customWidth="1"/>
    <col min="7438" max="7438" width="10.5703125" style="51" bestFit="1" customWidth="1"/>
    <col min="7439" max="7679" width="9.140625" style="51"/>
    <col min="7680" max="7680" width="61.5703125" style="51" customWidth="1"/>
    <col min="7681" max="7692" width="10.5703125" style="51" bestFit="1" customWidth="1"/>
    <col min="7693" max="7693" width="10.5703125" style="51" customWidth="1"/>
    <col min="7694" max="7694" width="10.5703125" style="51" bestFit="1" customWidth="1"/>
    <col min="7695" max="7935" width="9.140625" style="51"/>
    <col min="7936" max="7936" width="61.5703125" style="51" customWidth="1"/>
    <col min="7937" max="7948" width="10.5703125" style="51" bestFit="1" customWidth="1"/>
    <col min="7949" max="7949" width="10.5703125" style="51" customWidth="1"/>
    <col min="7950" max="7950" width="10.5703125" style="51" bestFit="1" customWidth="1"/>
    <col min="7951" max="8191" width="9.140625" style="51"/>
    <col min="8192" max="8192" width="61.5703125" style="51" customWidth="1"/>
    <col min="8193" max="8204" width="10.5703125" style="51" bestFit="1" customWidth="1"/>
    <col min="8205" max="8205" width="10.5703125" style="51" customWidth="1"/>
    <col min="8206" max="8206" width="10.5703125" style="51" bestFit="1" customWidth="1"/>
    <col min="8207" max="8447" width="9.140625" style="51"/>
    <col min="8448" max="8448" width="61.5703125" style="51" customWidth="1"/>
    <col min="8449" max="8460" width="10.5703125" style="51" bestFit="1" customWidth="1"/>
    <col min="8461" max="8461" width="10.5703125" style="51" customWidth="1"/>
    <col min="8462" max="8462" width="10.5703125" style="51" bestFit="1" customWidth="1"/>
    <col min="8463" max="8703" width="9.140625" style="51"/>
    <col min="8704" max="8704" width="61.5703125" style="51" customWidth="1"/>
    <col min="8705" max="8716" width="10.5703125" style="51" bestFit="1" customWidth="1"/>
    <col min="8717" max="8717" width="10.5703125" style="51" customWidth="1"/>
    <col min="8718" max="8718" width="10.5703125" style="51" bestFit="1" customWidth="1"/>
    <col min="8719" max="8959" width="9.140625" style="51"/>
    <col min="8960" max="8960" width="61.5703125" style="51" customWidth="1"/>
    <col min="8961" max="8972" width="10.5703125" style="51" bestFit="1" customWidth="1"/>
    <col min="8973" max="8973" width="10.5703125" style="51" customWidth="1"/>
    <col min="8974" max="8974" width="10.5703125" style="51" bestFit="1" customWidth="1"/>
    <col min="8975" max="9215" width="9.140625" style="51"/>
    <col min="9216" max="9216" width="61.5703125" style="51" customWidth="1"/>
    <col min="9217" max="9228" width="10.5703125" style="51" bestFit="1" customWidth="1"/>
    <col min="9229" max="9229" width="10.5703125" style="51" customWidth="1"/>
    <col min="9230" max="9230" width="10.5703125" style="51" bestFit="1" customWidth="1"/>
    <col min="9231" max="9471" width="9.140625" style="51"/>
    <col min="9472" max="9472" width="61.5703125" style="51" customWidth="1"/>
    <col min="9473" max="9484" width="10.5703125" style="51" bestFit="1" customWidth="1"/>
    <col min="9485" max="9485" width="10.5703125" style="51" customWidth="1"/>
    <col min="9486" max="9486" width="10.5703125" style="51" bestFit="1" customWidth="1"/>
    <col min="9487" max="9727" width="9.140625" style="51"/>
    <col min="9728" max="9728" width="61.5703125" style="51" customWidth="1"/>
    <col min="9729" max="9740" width="10.5703125" style="51" bestFit="1" customWidth="1"/>
    <col min="9741" max="9741" width="10.5703125" style="51" customWidth="1"/>
    <col min="9742" max="9742" width="10.5703125" style="51" bestFit="1" customWidth="1"/>
    <col min="9743" max="9983" width="9.140625" style="51"/>
    <col min="9984" max="9984" width="61.5703125" style="51" customWidth="1"/>
    <col min="9985" max="9996" width="10.5703125" style="51" bestFit="1" customWidth="1"/>
    <col min="9997" max="9997" width="10.5703125" style="51" customWidth="1"/>
    <col min="9998" max="9998" width="10.5703125" style="51" bestFit="1" customWidth="1"/>
    <col min="9999" max="10239" width="9.140625" style="51"/>
    <col min="10240" max="10240" width="61.5703125" style="51" customWidth="1"/>
    <col min="10241" max="10252" width="10.5703125" style="51" bestFit="1" customWidth="1"/>
    <col min="10253" max="10253" width="10.5703125" style="51" customWidth="1"/>
    <col min="10254" max="10254" width="10.5703125" style="51" bestFit="1" customWidth="1"/>
    <col min="10255" max="10495" width="9.140625" style="51"/>
    <col min="10496" max="10496" width="61.5703125" style="51" customWidth="1"/>
    <col min="10497" max="10508" width="10.5703125" style="51" bestFit="1" customWidth="1"/>
    <col min="10509" max="10509" width="10.5703125" style="51" customWidth="1"/>
    <col min="10510" max="10510" width="10.5703125" style="51" bestFit="1" customWidth="1"/>
    <col min="10511" max="10751" width="9.140625" style="51"/>
    <col min="10752" max="10752" width="61.5703125" style="51" customWidth="1"/>
    <col min="10753" max="10764" width="10.5703125" style="51" bestFit="1" customWidth="1"/>
    <col min="10765" max="10765" width="10.5703125" style="51" customWidth="1"/>
    <col min="10766" max="10766" width="10.5703125" style="51" bestFit="1" customWidth="1"/>
    <col min="10767" max="11007" width="9.140625" style="51"/>
    <col min="11008" max="11008" width="61.5703125" style="51" customWidth="1"/>
    <col min="11009" max="11020" width="10.5703125" style="51" bestFit="1" customWidth="1"/>
    <col min="11021" max="11021" width="10.5703125" style="51" customWidth="1"/>
    <col min="11022" max="11022" width="10.5703125" style="51" bestFit="1" customWidth="1"/>
    <col min="11023" max="11263" width="9.140625" style="51"/>
    <col min="11264" max="11264" width="61.5703125" style="51" customWidth="1"/>
    <col min="11265" max="11276" width="10.5703125" style="51" bestFit="1" customWidth="1"/>
    <col min="11277" max="11277" width="10.5703125" style="51" customWidth="1"/>
    <col min="11278" max="11278" width="10.5703125" style="51" bestFit="1" customWidth="1"/>
    <col min="11279" max="11519" width="9.140625" style="51"/>
    <col min="11520" max="11520" width="61.5703125" style="51" customWidth="1"/>
    <col min="11521" max="11532" width="10.5703125" style="51" bestFit="1" customWidth="1"/>
    <col min="11533" max="11533" width="10.5703125" style="51" customWidth="1"/>
    <col min="11534" max="11534" width="10.5703125" style="51" bestFit="1" customWidth="1"/>
    <col min="11535" max="11775" width="9.140625" style="51"/>
    <col min="11776" max="11776" width="61.5703125" style="51" customWidth="1"/>
    <col min="11777" max="11788" width="10.5703125" style="51" bestFit="1" customWidth="1"/>
    <col min="11789" max="11789" width="10.5703125" style="51" customWidth="1"/>
    <col min="11790" max="11790" width="10.5703125" style="51" bestFit="1" customWidth="1"/>
    <col min="11791" max="12031" width="9.140625" style="51"/>
    <col min="12032" max="12032" width="61.5703125" style="51" customWidth="1"/>
    <col min="12033" max="12044" width="10.5703125" style="51" bestFit="1" customWidth="1"/>
    <col min="12045" max="12045" width="10.5703125" style="51" customWidth="1"/>
    <col min="12046" max="12046" width="10.5703125" style="51" bestFit="1" customWidth="1"/>
    <col min="12047" max="12287" width="9.140625" style="51"/>
    <col min="12288" max="12288" width="61.5703125" style="51" customWidth="1"/>
    <col min="12289" max="12300" width="10.5703125" style="51" bestFit="1" customWidth="1"/>
    <col min="12301" max="12301" width="10.5703125" style="51" customWidth="1"/>
    <col min="12302" max="12302" width="10.5703125" style="51" bestFit="1" customWidth="1"/>
    <col min="12303" max="12543" width="9.140625" style="51"/>
    <col min="12544" max="12544" width="61.5703125" style="51" customWidth="1"/>
    <col min="12545" max="12556" width="10.5703125" style="51" bestFit="1" customWidth="1"/>
    <col min="12557" max="12557" width="10.5703125" style="51" customWidth="1"/>
    <col min="12558" max="12558" width="10.5703125" style="51" bestFit="1" customWidth="1"/>
    <col min="12559" max="12799" width="9.140625" style="51"/>
    <col min="12800" max="12800" width="61.5703125" style="51" customWidth="1"/>
    <col min="12801" max="12812" width="10.5703125" style="51" bestFit="1" customWidth="1"/>
    <col min="12813" max="12813" width="10.5703125" style="51" customWidth="1"/>
    <col min="12814" max="12814" width="10.5703125" style="51" bestFit="1" customWidth="1"/>
    <col min="12815" max="13055" width="9.140625" style="51"/>
    <col min="13056" max="13056" width="61.5703125" style="51" customWidth="1"/>
    <col min="13057" max="13068" width="10.5703125" style="51" bestFit="1" customWidth="1"/>
    <col min="13069" max="13069" width="10.5703125" style="51" customWidth="1"/>
    <col min="13070" max="13070" width="10.5703125" style="51" bestFit="1" customWidth="1"/>
    <col min="13071" max="13311" width="9.140625" style="51"/>
    <col min="13312" max="13312" width="61.5703125" style="51" customWidth="1"/>
    <col min="13313" max="13324" width="10.5703125" style="51" bestFit="1" customWidth="1"/>
    <col min="13325" max="13325" width="10.5703125" style="51" customWidth="1"/>
    <col min="13326" max="13326" width="10.5703125" style="51" bestFit="1" customWidth="1"/>
    <col min="13327" max="13567" width="9.140625" style="51"/>
    <col min="13568" max="13568" width="61.5703125" style="51" customWidth="1"/>
    <col min="13569" max="13580" width="10.5703125" style="51" bestFit="1" customWidth="1"/>
    <col min="13581" max="13581" width="10.5703125" style="51" customWidth="1"/>
    <col min="13582" max="13582" width="10.5703125" style="51" bestFit="1" customWidth="1"/>
    <col min="13583" max="13823" width="9.140625" style="51"/>
    <col min="13824" max="13824" width="61.5703125" style="51" customWidth="1"/>
    <col min="13825" max="13836" width="10.5703125" style="51" bestFit="1" customWidth="1"/>
    <col min="13837" max="13837" width="10.5703125" style="51" customWidth="1"/>
    <col min="13838" max="13838" width="10.5703125" style="51" bestFit="1" customWidth="1"/>
    <col min="13839" max="14079" width="9.140625" style="51"/>
    <col min="14080" max="14080" width="61.5703125" style="51" customWidth="1"/>
    <col min="14081" max="14092" width="10.5703125" style="51" bestFit="1" customWidth="1"/>
    <col min="14093" max="14093" width="10.5703125" style="51" customWidth="1"/>
    <col min="14094" max="14094" width="10.5703125" style="51" bestFit="1" customWidth="1"/>
    <col min="14095" max="14335" width="9.140625" style="51"/>
    <col min="14336" max="14336" width="61.5703125" style="51" customWidth="1"/>
    <col min="14337" max="14348" width="10.5703125" style="51" bestFit="1" customWidth="1"/>
    <col min="14349" max="14349" width="10.5703125" style="51" customWidth="1"/>
    <col min="14350" max="14350" width="10.5703125" style="51" bestFit="1" customWidth="1"/>
    <col min="14351" max="14591" width="9.140625" style="51"/>
    <col min="14592" max="14592" width="61.5703125" style="51" customWidth="1"/>
    <col min="14593" max="14604" width="10.5703125" style="51" bestFit="1" customWidth="1"/>
    <col min="14605" max="14605" width="10.5703125" style="51" customWidth="1"/>
    <col min="14606" max="14606" width="10.5703125" style="51" bestFit="1" customWidth="1"/>
    <col min="14607" max="14847" width="9.140625" style="51"/>
    <col min="14848" max="14848" width="61.5703125" style="51" customWidth="1"/>
    <col min="14849" max="14860" width="10.5703125" style="51" bestFit="1" customWidth="1"/>
    <col min="14861" max="14861" width="10.5703125" style="51" customWidth="1"/>
    <col min="14862" max="14862" width="10.5703125" style="51" bestFit="1" customWidth="1"/>
    <col min="14863" max="15103" width="9.140625" style="51"/>
    <col min="15104" max="15104" width="61.5703125" style="51" customWidth="1"/>
    <col min="15105" max="15116" width="10.5703125" style="51" bestFit="1" customWidth="1"/>
    <col min="15117" max="15117" width="10.5703125" style="51" customWidth="1"/>
    <col min="15118" max="15118" width="10.5703125" style="51" bestFit="1" customWidth="1"/>
    <col min="15119" max="15359" width="9.140625" style="51"/>
    <col min="15360" max="15360" width="61.5703125" style="51" customWidth="1"/>
    <col min="15361" max="15372" width="10.5703125" style="51" bestFit="1" customWidth="1"/>
    <col min="15373" max="15373" width="10.5703125" style="51" customWidth="1"/>
    <col min="15374" max="15374" width="10.5703125" style="51" bestFit="1" customWidth="1"/>
    <col min="15375" max="15615" width="9.140625" style="51"/>
    <col min="15616" max="15616" width="61.5703125" style="51" customWidth="1"/>
    <col min="15617" max="15628" width="10.5703125" style="51" bestFit="1" customWidth="1"/>
    <col min="15629" max="15629" width="10.5703125" style="51" customWidth="1"/>
    <col min="15630" max="15630" width="10.5703125" style="51" bestFit="1" customWidth="1"/>
    <col min="15631" max="15871" width="9.140625" style="51"/>
    <col min="15872" max="15872" width="61.5703125" style="51" customWidth="1"/>
    <col min="15873" max="15884" width="10.5703125" style="51" bestFit="1" customWidth="1"/>
    <col min="15885" max="15885" width="10.5703125" style="51" customWidth="1"/>
    <col min="15886" max="15886" width="10.5703125" style="51" bestFit="1" customWidth="1"/>
    <col min="15887" max="16127" width="9.140625" style="51"/>
    <col min="16128" max="16128" width="61.5703125" style="51" customWidth="1"/>
    <col min="16129" max="16140" width="10.5703125" style="51" bestFit="1" customWidth="1"/>
    <col min="16141" max="16141" width="10.5703125" style="51" customWidth="1"/>
    <col min="16142" max="16142" width="10.5703125" style="51" bestFit="1" customWidth="1"/>
    <col min="16143" max="16384" width="9.140625" style="51"/>
  </cols>
  <sheetData>
    <row r="1" spans="1:15" ht="18.75">
      <c r="A1" s="49" t="s">
        <v>551</v>
      </c>
      <c r="B1" s="50"/>
      <c r="C1" s="50"/>
      <c r="D1" s="50"/>
      <c r="E1" s="50"/>
      <c r="F1" s="50"/>
      <c r="G1" s="50"/>
      <c r="H1" s="50"/>
      <c r="I1" s="50"/>
      <c r="J1" s="50"/>
      <c r="K1" s="50"/>
      <c r="L1" s="50"/>
      <c r="M1" s="50"/>
      <c r="N1" s="50"/>
      <c r="O1" s="50"/>
    </row>
    <row r="2" spans="1:15" ht="15" customHeight="1">
      <c r="A2" s="50" t="s">
        <v>24</v>
      </c>
      <c r="B2" s="50"/>
      <c r="C2" s="50"/>
      <c r="D2" s="50"/>
      <c r="E2" s="50"/>
      <c r="F2" s="50"/>
      <c r="G2" s="50"/>
      <c r="H2" s="50"/>
      <c r="I2" s="50"/>
      <c r="J2" s="50"/>
      <c r="K2" s="50"/>
      <c r="L2" s="50"/>
      <c r="M2" s="50"/>
      <c r="N2" s="50"/>
      <c r="O2" s="50"/>
    </row>
    <row r="3" spans="1:15" s="54" customFormat="1" ht="15" customHeight="1">
      <c r="A3" s="52"/>
      <c r="B3" s="52"/>
      <c r="C3" s="52"/>
      <c r="D3" s="52"/>
      <c r="E3" s="52"/>
      <c r="F3" s="52"/>
      <c r="G3" s="52"/>
      <c r="H3" s="52"/>
      <c r="I3" s="52"/>
      <c r="J3" s="52"/>
      <c r="K3" s="52"/>
      <c r="L3" s="52"/>
      <c r="M3" s="52"/>
      <c r="N3" s="53" t="s">
        <v>153</v>
      </c>
      <c r="O3" s="53"/>
    </row>
    <row r="4" spans="1:15" s="58" customFormat="1" ht="15" customHeight="1">
      <c r="A4" s="55"/>
      <c r="B4" s="56">
        <v>2021</v>
      </c>
      <c r="C4" s="56">
        <v>2022</v>
      </c>
      <c r="D4" s="56">
        <v>2023</v>
      </c>
      <c r="E4" s="56">
        <v>2024</v>
      </c>
      <c r="F4" s="56">
        <v>2025</v>
      </c>
      <c r="G4" s="56">
        <v>2026</v>
      </c>
      <c r="H4" s="56">
        <v>2027</v>
      </c>
      <c r="I4" s="56">
        <v>2028</v>
      </c>
      <c r="J4" s="56">
        <v>2029</v>
      </c>
      <c r="K4" s="56">
        <v>2030</v>
      </c>
      <c r="L4" s="56">
        <v>2031</v>
      </c>
      <c r="M4" s="56">
        <v>2032</v>
      </c>
      <c r="N4" s="57" t="s">
        <v>25</v>
      </c>
      <c r="O4" s="57" t="s">
        <v>26</v>
      </c>
    </row>
    <row r="5" spans="1:15" ht="15" customHeight="1"/>
    <row r="6" spans="1:15" ht="15" customHeight="1">
      <c r="A6" s="59" t="s">
        <v>175</v>
      </c>
    </row>
    <row r="7" spans="1:15" ht="15" customHeight="1">
      <c r="A7" s="60" t="s">
        <v>411</v>
      </c>
    </row>
    <row r="8" spans="1:15" ht="15" customHeight="1">
      <c r="A8" s="61" t="s">
        <v>412</v>
      </c>
      <c r="B8" s="51">
        <v>162.35300000000001</v>
      </c>
      <c r="C8" s="51">
        <v>138.77199999999999</v>
      </c>
      <c r="D8" s="51">
        <v>108.43300000000001</v>
      </c>
      <c r="E8" s="51">
        <v>51.817</v>
      </c>
      <c r="F8" s="51">
        <v>35.981000000000002</v>
      </c>
      <c r="G8" s="51">
        <v>36.654000000000003</v>
      </c>
      <c r="H8" s="51">
        <v>38.055</v>
      </c>
      <c r="I8" s="51">
        <v>39.140999999999998</v>
      </c>
      <c r="J8" s="51">
        <v>39.896999999999998</v>
      </c>
      <c r="K8" s="51">
        <v>40.036000000000001</v>
      </c>
      <c r="L8" s="51">
        <v>40.594999999999999</v>
      </c>
      <c r="M8" s="51">
        <v>40.85</v>
      </c>
      <c r="N8" s="51">
        <v>270.94</v>
      </c>
      <c r="O8" s="51">
        <v>471.459</v>
      </c>
    </row>
    <row r="9" spans="1:15" ht="15" customHeight="1">
      <c r="A9" s="61" t="s">
        <v>413</v>
      </c>
      <c r="B9" s="51">
        <v>656.37599999999998</v>
      </c>
      <c r="C9" s="51">
        <v>781.904</v>
      </c>
      <c r="D9" s="51">
        <v>691.50400000000002</v>
      </c>
      <c r="E9" s="51">
        <v>690.85699999999997</v>
      </c>
      <c r="F9" s="51">
        <v>725.48</v>
      </c>
      <c r="G9" s="51">
        <v>753.471</v>
      </c>
      <c r="H9" s="51">
        <v>796.10299999999995</v>
      </c>
      <c r="I9" s="51">
        <v>842.42</v>
      </c>
      <c r="J9" s="51">
        <v>891.15300000000002</v>
      </c>
      <c r="K9" s="51">
        <v>942.39099999999996</v>
      </c>
      <c r="L9" s="51">
        <v>988.82399999999996</v>
      </c>
      <c r="M9" s="51">
        <v>1047.1690000000001</v>
      </c>
      <c r="N9" s="51">
        <v>3657.415</v>
      </c>
      <c r="O9" s="51">
        <v>8369.3719999999994</v>
      </c>
    </row>
    <row r="10" spans="1:15" ht="15" customHeight="1">
      <c r="A10" s="61" t="s">
        <v>127</v>
      </c>
      <c r="B10" s="51">
        <v>688.82600000000002</v>
      </c>
      <c r="C10" s="51">
        <v>751.25400000000002</v>
      </c>
      <c r="D10" s="51">
        <v>841.83299999999997</v>
      </c>
      <c r="E10" s="51">
        <v>848.63900000000001</v>
      </c>
      <c r="F10" s="51">
        <v>971.81799999999998</v>
      </c>
      <c r="G10" s="51">
        <v>1048.7349999999999</v>
      </c>
      <c r="H10" s="51">
        <v>1151.441</v>
      </c>
      <c r="I10" s="51">
        <v>1310.4829999999999</v>
      </c>
      <c r="J10" s="51">
        <v>1259.682</v>
      </c>
      <c r="K10" s="51">
        <v>1423.1</v>
      </c>
      <c r="L10" s="51">
        <v>1499.5830000000001</v>
      </c>
      <c r="M10" s="51">
        <v>1655.038</v>
      </c>
      <c r="N10" s="51">
        <v>4862.4660000000003</v>
      </c>
      <c r="O10" s="51">
        <v>12010.352000000001</v>
      </c>
    </row>
    <row r="11" spans="1:15" ht="15" customHeight="1">
      <c r="A11" s="61" t="s">
        <v>414</v>
      </c>
      <c r="B11" s="51">
        <v>1556.299</v>
      </c>
      <c r="C11" s="51">
        <v>854.06700000000001</v>
      </c>
      <c r="D11" s="51">
        <v>598.26800000000003</v>
      </c>
      <c r="E11" s="51">
        <v>575.29999999999995</v>
      </c>
      <c r="F11" s="51">
        <v>579.49199999999996</v>
      </c>
      <c r="G11" s="51">
        <v>589.20100000000002</v>
      </c>
      <c r="H11" s="51">
        <v>582.06500000000005</v>
      </c>
      <c r="I11" s="51">
        <v>604.81799999999998</v>
      </c>
      <c r="J11" s="51">
        <v>615.50400000000002</v>
      </c>
      <c r="K11" s="51">
        <v>642.75400000000002</v>
      </c>
      <c r="L11" s="51">
        <v>661.03599999999994</v>
      </c>
      <c r="M11" s="51">
        <v>676.78099999999995</v>
      </c>
      <c r="N11" s="51">
        <v>2924.326</v>
      </c>
      <c r="O11" s="51">
        <v>6125.2190000000001</v>
      </c>
    </row>
    <row r="12" spans="1:15" ht="15" customHeight="1">
      <c r="A12" s="61" t="s">
        <v>415</v>
      </c>
      <c r="B12" s="51">
        <v>1128.827</v>
      </c>
      <c r="C12" s="51">
        <v>1210.7670000000001</v>
      </c>
      <c r="D12" s="51">
        <v>1339.646</v>
      </c>
      <c r="E12" s="51">
        <v>1449.0889999999999</v>
      </c>
      <c r="F12" s="51">
        <v>1540.069</v>
      </c>
      <c r="G12" s="51">
        <v>1631.8969999999999</v>
      </c>
      <c r="H12" s="51">
        <v>1726.895</v>
      </c>
      <c r="I12" s="51">
        <v>1826.127</v>
      </c>
      <c r="J12" s="51">
        <v>1926.5409999999999</v>
      </c>
      <c r="K12" s="51">
        <v>2029.1</v>
      </c>
      <c r="L12" s="51">
        <v>2134.7190000000001</v>
      </c>
      <c r="M12" s="51">
        <v>2243.1590000000001</v>
      </c>
      <c r="N12" s="51">
        <v>7687.5959999999995</v>
      </c>
      <c r="O12" s="51">
        <v>17847.241999999998</v>
      </c>
    </row>
    <row r="13" spans="1:15" ht="15" customHeight="1">
      <c r="A13" s="61" t="s">
        <v>416</v>
      </c>
      <c r="B13" s="62">
        <v>124.827</v>
      </c>
      <c r="C13" s="62">
        <v>163.85599999999999</v>
      </c>
      <c r="D13" s="62">
        <v>164.90299999999999</v>
      </c>
      <c r="E13" s="62">
        <v>162.447</v>
      </c>
      <c r="F13" s="62">
        <v>186.94399999999999</v>
      </c>
      <c r="G13" s="62">
        <v>199.19</v>
      </c>
      <c r="H13" s="62">
        <v>211.84</v>
      </c>
      <c r="I13" s="62">
        <v>242.358</v>
      </c>
      <c r="J13" s="62">
        <v>221.649</v>
      </c>
      <c r="K13" s="62">
        <v>252.351</v>
      </c>
      <c r="L13" s="62">
        <v>266.89600000000002</v>
      </c>
      <c r="M13" s="62">
        <v>281.38</v>
      </c>
      <c r="N13" s="51">
        <v>925.32399999999996</v>
      </c>
      <c r="O13" s="51">
        <v>2189.9580000000001</v>
      </c>
    </row>
    <row r="14" spans="1:15" ht="15" customHeight="1">
      <c r="A14" s="61" t="s">
        <v>417</v>
      </c>
      <c r="B14" s="51">
        <v>4317.5079999999998</v>
      </c>
      <c r="C14" s="51">
        <v>3900.62</v>
      </c>
      <c r="D14" s="51">
        <v>3744.587</v>
      </c>
      <c r="E14" s="51">
        <v>3778.1489999999999</v>
      </c>
      <c r="F14" s="51">
        <v>4039.7840000000001</v>
      </c>
      <c r="G14" s="51">
        <v>4259.1480000000001</v>
      </c>
      <c r="H14" s="51">
        <v>4506.3990000000003</v>
      </c>
      <c r="I14" s="51">
        <v>4865.3469999999998</v>
      </c>
      <c r="J14" s="51">
        <v>4954.4260000000004</v>
      </c>
      <c r="K14" s="51">
        <v>5329.732</v>
      </c>
      <c r="L14" s="51">
        <v>5591.6530000000002</v>
      </c>
      <c r="M14" s="51">
        <v>5944.3770000000004</v>
      </c>
      <c r="N14" s="63">
        <v>20328.066999999999</v>
      </c>
      <c r="O14" s="63">
        <v>47013.601999999999</v>
      </c>
    </row>
    <row r="15" spans="1:15" ht="15" customHeight="1">
      <c r="A15" s="61"/>
    </row>
    <row r="16" spans="1:15" ht="15" customHeight="1">
      <c r="A16" s="61" t="s">
        <v>418</v>
      </c>
    </row>
    <row r="17" spans="1:18" ht="15" customHeight="1">
      <c r="A17" s="61" t="s">
        <v>419</v>
      </c>
      <c r="B17" s="51">
        <v>-11.919</v>
      </c>
      <c r="C17" s="51">
        <v>-0.6</v>
      </c>
      <c r="D17" s="51">
        <v>-1.302</v>
      </c>
      <c r="E17" s="51">
        <v>-1.44</v>
      </c>
      <c r="F17" s="51">
        <v>-3.512</v>
      </c>
      <c r="G17" s="51">
        <v>-2.7290000000000001</v>
      </c>
      <c r="H17" s="51">
        <v>-2.629</v>
      </c>
      <c r="I17" s="51">
        <v>-2.6749999999999998</v>
      </c>
      <c r="J17" s="51">
        <v>-2.847</v>
      </c>
      <c r="K17" s="51">
        <v>-3.0019999999999998</v>
      </c>
      <c r="L17" s="51">
        <v>-3.7959999999999998</v>
      </c>
      <c r="M17" s="51">
        <v>-3.859</v>
      </c>
      <c r="N17" s="51">
        <v>-11.612</v>
      </c>
      <c r="O17" s="51">
        <v>-27.791</v>
      </c>
    </row>
    <row r="18" spans="1:18" ht="15" customHeight="1">
      <c r="A18" s="61" t="s">
        <v>420</v>
      </c>
      <c r="B18" s="51">
        <v>-0.32200000000000001</v>
      </c>
      <c r="C18" s="51">
        <v>-16.047000000000001</v>
      </c>
      <c r="D18" s="51">
        <v>-6.3689999999999998</v>
      </c>
      <c r="E18" s="51">
        <v>3.3079999999999998</v>
      </c>
      <c r="F18" s="51">
        <v>4.0590000000000002</v>
      </c>
      <c r="G18" s="51">
        <v>1.1100000000000001</v>
      </c>
      <c r="H18" s="51">
        <v>-3.4620000000000002</v>
      </c>
      <c r="I18" s="51">
        <v>-2.504</v>
      </c>
      <c r="J18" s="51">
        <v>-1.996</v>
      </c>
      <c r="K18" s="51">
        <v>-1.3680000000000001</v>
      </c>
      <c r="L18" s="51">
        <v>-1.3069999999999999</v>
      </c>
      <c r="M18" s="51">
        <v>0.56100000000000005</v>
      </c>
      <c r="N18" s="51">
        <v>-1.3540000000000001</v>
      </c>
      <c r="O18" s="51">
        <v>-7.968</v>
      </c>
    </row>
    <row r="19" spans="1:18" ht="15" customHeight="1">
      <c r="A19" s="61" t="s">
        <v>421</v>
      </c>
      <c r="B19" s="51">
        <v>1.9079999999999999</v>
      </c>
      <c r="C19" s="51">
        <v>-0.45300000000000001</v>
      </c>
      <c r="D19" s="51">
        <v>2.335</v>
      </c>
      <c r="E19" s="51">
        <v>4.8090000000000002</v>
      </c>
      <c r="F19" s="51">
        <v>5.6029999999999998</v>
      </c>
      <c r="G19" s="51">
        <v>5.6340000000000003</v>
      </c>
      <c r="H19" s="51">
        <v>4.4779999999999998</v>
      </c>
      <c r="I19" s="51">
        <v>3.1190000000000002</v>
      </c>
      <c r="J19" s="51">
        <v>2.5249999999999999</v>
      </c>
      <c r="K19" s="51">
        <v>2.4889999999999999</v>
      </c>
      <c r="L19" s="51">
        <v>2.472</v>
      </c>
      <c r="M19" s="51">
        <v>2.653</v>
      </c>
      <c r="N19" s="51">
        <v>22.859000000000002</v>
      </c>
      <c r="O19" s="51">
        <v>36.116999999999997</v>
      </c>
    </row>
    <row r="20" spans="1:18">
      <c r="A20" s="61" t="s">
        <v>665</v>
      </c>
      <c r="B20" s="51">
        <v>36.631</v>
      </c>
      <c r="C20" s="51">
        <v>21.832999999999998</v>
      </c>
      <c r="D20" s="51">
        <v>17.998999999999999</v>
      </c>
      <c r="E20" s="51">
        <v>23.835999999999999</v>
      </c>
      <c r="F20" s="51">
        <v>16.478000000000002</v>
      </c>
      <c r="G20" s="51">
        <v>15.605</v>
      </c>
      <c r="H20" s="51">
        <v>17.103000000000002</v>
      </c>
      <c r="I20" s="51">
        <v>21.577999999999999</v>
      </c>
      <c r="J20" s="51">
        <v>23.54</v>
      </c>
      <c r="K20" s="51">
        <v>20.084</v>
      </c>
      <c r="L20" s="51">
        <v>17.181999999999999</v>
      </c>
      <c r="M20" s="51">
        <v>17.152999999999999</v>
      </c>
      <c r="N20" s="51">
        <v>91.021000000000001</v>
      </c>
      <c r="O20" s="51">
        <v>190.55799999999999</v>
      </c>
    </row>
    <row r="21" spans="1:18" ht="15" customHeight="1">
      <c r="A21" s="61" t="s">
        <v>422</v>
      </c>
      <c r="B21" s="51">
        <v>314.23500000000001</v>
      </c>
      <c r="C21" s="51">
        <v>-6.9349999999999996</v>
      </c>
      <c r="D21" s="51">
        <v>-7.5579999999999998</v>
      </c>
      <c r="E21" s="51">
        <v>20.728000000000002</v>
      </c>
      <c r="F21" s="51">
        <v>11.545</v>
      </c>
      <c r="G21" s="51">
        <v>8.0030000000000001</v>
      </c>
      <c r="H21" s="51">
        <v>17.239999999999998</v>
      </c>
      <c r="I21" s="51">
        <v>19.064</v>
      </c>
      <c r="J21" s="51">
        <v>21.065000000000001</v>
      </c>
      <c r="K21" s="51">
        <v>16.792000000000002</v>
      </c>
      <c r="L21" s="51">
        <v>14.507</v>
      </c>
      <c r="M21" s="51">
        <v>14.653</v>
      </c>
      <c r="N21" s="51">
        <v>49.957999999999998</v>
      </c>
      <c r="O21" s="51">
        <v>136.03899999999999</v>
      </c>
    </row>
    <row r="22" spans="1:18" ht="15" customHeight="1">
      <c r="A22" s="61" t="s">
        <v>423</v>
      </c>
      <c r="B22" s="51">
        <v>36.268000000000001</v>
      </c>
      <c r="C22" s="51">
        <v>22.056999999999999</v>
      </c>
      <c r="D22" s="51">
        <v>12.532</v>
      </c>
      <c r="E22" s="51">
        <v>4.633</v>
      </c>
      <c r="F22" s="51">
        <v>2.3769999999999998</v>
      </c>
      <c r="G22" s="51">
        <v>1.593</v>
      </c>
      <c r="H22" s="51">
        <v>1.077</v>
      </c>
      <c r="I22" s="51">
        <v>2.831</v>
      </c>
      <c r="J22" s="51">
        <v>2.9289999999999998</v>
      </c>
      <c r="K22" s="51">
        <v>-3.2120000000000002</v>
      </c>
      <c r="L22" s="51">
        <v>-2.8370000000000002</v>
      </c>
      <c r="M22" s="51">
        <v>3.7210000000000001</v>
      </c>
      <c r="N22" s="51">
        <v>22.212</v>
      </c>
      <c r="O22" s="51">
        <v>25.643999999999998</v>
      </c>
      <c r="R22" s="51" t="s">
        <v>99</v>
      </c>
    </row>
    <row r="23" spans="1:18" ht="15" customHeight="1">
      <c r="A23" s="61" t="s">
        <v>664</v>
      </c>
      <c r="B23" s="51">
        <v>5.8739999999999997</v>
      </c>
      <c r="C23" s="51">
        <v>5.1020000000000003</v>
      </c>
      <c r="D23" s="51">
        <v>4.7679999999999998</v>
      </c>
      <c r="E23" s="51">
        <v>2.988</v>
      </c>
      <c r="F23" s="51">
        <v>2.827</v>
      </c>
      <c r="G23" s="51">
        <v>2.0939999999999999</v>
      </c>
      <c r="H23" s="51">
        <v>1.262</v>
      </c>
      <c r="I23" s="51">
        <v>1.07</v>
      </c>
      <c r="J23" s="51">
        <v>0.871</v>
      </c>
      <c r="K23" s="51">
        <v>0.67200000000000004</v>
      </c>
      <c r="L23" s="51">
        <v>0.49299999999999999</v>
      </c>
      <c r="M23" s="51">
        <v>7.1369999999999996</v>
      </c>
      <c r="N23" s="51">
        <v>13.939</v>
      </c>
      <c r="O23" s="51">
        <v>24.181999999999999</v>
      </c>
    </row>
    <row r="24" spans="1:18" ht="15" customHeight="1">
      <c r="A24" s="61" t="s">
        <v>424</v>
      </c>
      <c r="B24" s="51">
        <v>255.63300000000001</v>
      </c>
      <c r="C24" s="51">
        <v>117.85599999999999</v>
      </c>
      <c r="D24" s="51">
        <v>14.411</v>
      </c>
      <c r="E24" s="51">
        <v>12.192</v>
      </c>
      <c r="F24" s="51">
        <v>10.590999999999999</v>
      </c>
      <c r="G24" s="51">
        <v>9.3249999999999993</v>
      </c>
      <c r="H24" s="51">
        <v>8.1359999999999992</v>
      </c>
      <c r="I24" s="51">
        <v>8.3059999999999992</v>
      </c>
      <c r="J24" s="51">
        <v>6.8029999999999999</v>
      </c>
      <c r="K24" s="51">
        <v>8.7629999999999999</v>
      </c>
      <c r="L24" s="51">
        <v>8.6359999999999992</v>
      </c>
      <c r="M24" s="51">
        <v>9.0329999999999995</v>
      </c>
      <c r="N24" s="51">
        <v>54.655000000000001</v>
      </c>
      <c r="O24" s="51">
        <v>96.195999999999998</v>
      </c>
    </row>
    <row r="25" spans="1:18" ht="15" customHeight="1">
      <c r="A25" s="61" t="s">
        <v>425</v>
      </c>
      <c r="B25" s="51">
        <v>-123.86</v>
      </c>
      <c r="C25" s="51">
        <v>-234.078</v>
      </c>
      <c r="D25" s="51">
        <v>-128.923</v>
      </c>
      <c r="E25" s="51">
        <v>-133.55500000000001</v>
      </c>
      <c r="F25" s="51">
        <v>-136.49199999999999</v>
      </c>
      <c r="G25" s="51">
        <v>-139.762</v>
      </c>
      <c r="H25" s="51">
        <v>-153.863</v>
      </c>
      <c r="I25" s="51">
        <v>-147.233</v>
      </c>
      <c r="J25" s="51">
        <v>-150.126</v>
      </c>
      <c r="K25" s="51">
        <v>-153.79499999999999</v>
      </c>
      <c r="L25" s="51">
        <v>-157.494</v>
      </c>
      <c r="M25" s="51">
        <v>-160.952</v>
      </c>
      <c r="N25" s="51">
        <v>-692.59500000000003</v>
      </c>
      <c r="O25" s="51">
        <v>-1462.1949999999999</v>
      </c>
    </row>
    <row r="26" spans="1:18" ht="15" customHeight="1">
      <c r="A26" s="61" t="s">
        <v>426</v>
      </c>
      <c r="B26" s="62">
        <v>1.7509999999999999</v>
      </c>
      <c r="C26" s="62">
        <v>35.703000000000003</v>
      </c>
      <c r="D26" s="62">
        <v>30.132999999999999</v>
      </c>
      <c r="E26" s="62">
        <v>26.346</v>
      </c>
      <c r="F26" s="62">
        <v>24.542999999999999</v>
      </c>
      <c r="G26" s="62">
        <v>20.86</v>
      </c>
      <c r="H26" s="62">
        <v>18.748000000000001</v>
      </c>
      <c r="I26" s="62">
        <v>18.074999999999999</v>
      </c>
      <c r="J26" s="62">
        <v>17.997</v>
      </c>
      <c r="K26" s="62">
        <v>18.007000000000001</v>
      </c>
      <c r="L26" s="62">
        <v>18.457000000000001</v>
      </c>
      <c r="M26" s="62">
        <v>18.367000000000001</v>
      </c>
      <c r="N26" s="51">
        <v>120.63</v>
      </c>
      <c r="O26" s="51">
        <v>211.53299999999999</v>
      </c>
      <c r="R26" s="51" t="s">
        <v>99</v>
      </c>
    </row>
    <row r="27" spans="1:18" ht="15" customHeight="1">
      <c r="A27" s="61" t="s">
        <v>427</v>
      </c>
      <c r="B27" s="51">
        <v>516.19899999999996</v>
      </c>
      <c r="C27" s="51">
        <v>-55.561999999999998</v>
      </c>
      <c r="D27" s="51">
        <v>-61.973999999999997</v>
      </c>
      <c r="E27" s="51">
        <v>-36.155000000000001</v>
      </c>
      <c r="F27" s="51">
        <v>-61.981000000000002</v>
      </c>
      <c r="G27" s="51">
        <v>-78.266999999999996</v>
      </c>
      <c r="H27" s="51">
        <v>-91.91</v>
      </c>
      <c r="I27" s="51">
        <v>-78.369</v>
      </c>
      <c r="J27" s="51">
        <v>-79.239000000000004</v>
      </c>
      <c r="K27" s="51">
        <v>-94.57</v>
      </c>
      <c r="L27" s="51">
        <v>-103.687</v>
      </c>
      <c r="M27" s="51">
        <v>-91.533000000000001</v>
      </c>
      <c r="N27" s="64">
        <v>-330.28699999999998</v>
      </c>
      <c r="O27" s="64">
        <v>-777.68499999999995</v>
      </c>
    </row>
    <row r="28" spans="1:18" ht="15" customHeight="1">
      <c r="A28" s="61" t="s">
        <v>428</v>
      </c>
      <c r="B28" s="63">
        <v>4833.7070000000003</v>
      </c>
      <c r="C28" s="63">
        <v>3845.058</v>
      </c>
      <c r="D28" s="63">
        <v>3682.6129999999998</v>
      </c>
      <c r="E28" s="63">
        <v>3741.9940000000001</v>
      </c>
      <c r="F28" s="63">
        <v>3977.8029999999999</v>
      </c>
      <c r="G28" s="63">
        <v>4180.8810000000003</v>
      </c>
      <c r="H28" s="63">
        <v>4414.4889999999996</v>
      </c>
      <c r="I28" s="63">
        <v>4786.9780000000001</v>
      </c>
      <c r="J28" s="63">
        <v>4875.1869999999999</v>
      </c>
      <c r="K28" s="63">
        <v>5235.1620000000003</v>
      </c>
      <c r="L28" s="63">
        <v>5487.9660000000003</v>
      </c>
      <c r="M28" s="63">
        <v>5852.8440000000001</v>
      </c>
      <c r="N28" s="51">
        <v>19997.78</v>
      </c>
      <c r="O28" s="51">
        <v>46235.917000000001</v>
      </c>
    </row>
    <row r="29" spans="1:18" ht="15" customHeight="1">
      <c r="A29" s="65"/>
      <c r="P29" s="66"/>
    </row>
    <row r="30" spans="1:18" s="47" customFormat="1" ht="15" customHeight="1">
      <c r="A30" s="47" t="s">
        <v>494</v>
      </c>
      <c r="B30" s="48"/>
      <c r="C30" s="48"/>
      <c r="D30" s="48"/>
      <c r="E30" s="48"/>
      <c r="F30" s="48"/>
      <c r="G30" s="48"/>
      <c r="H30" s="48"/>
      <c r="I30" s="48"/>
      <c r="J30" s="48"/>
      <c r="K30" s="48"/>
      <c r="L30" s="48"/>
      <c r="M30" s="48"/>
      <c r="N30" s="48"/>
      <c r="O30" s="48"/>
    </row>
    <row r="31" spans="1:18" ht="18.75">
      <c r="B31" s="67"/>
      <c r="C31" s="67"/>
      <c r="D31" s="67"/>
      <c r="E31" s="67"/>
      <c r="F31" s="67"/>
      <c r="G31" s="67"/>
      <c r="H31" s="67"/>
      <c r="I31" s="67"/>
      <c r="J31" s="67"/>
      <c r="K31" s="67"/>
      <c r="L31" s="67"/>
      <c r="M31" s="67"/>
      <c r="N31" s="67"/>
      <c r="O31" s="67"/>
    </row>
    <row r="33" ht="15" customHeight="1"/>
  </sheetData>
  <pageMargins left="0.5" right="0.5" top="0.75" bottom="0.75" header="0.3" footer="0.3"/>
  <pageSetup scale="61"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D95AC-FAF9-437B-AADA-2D3DCCB07922}">
  <sheetPr transitionEvaluation="1"/>
  <dimension ref="A1:O118"/>
  <sheetViews>
    <sheetView zoomScale="90" zoomScaleNormal="90" workbookViewId="0"/>
  </sheetViews>
  <sheetFormatPr defaultColWidth="8.7109375" defaultRowHeight="15.75"/>
  <cols>
    <col min="1" max="1" width="62.140625" style="22" customWidth="1"/>
    <col min="2" max="13" width="10.42578125" style="22" customWidth="1"/>
    <col min="14" max="14" width="10.7109375" style="22" customWidth="1"/>
    <col min="15" max="15" width="13" style="22" customWidth="1"/>
    <col min="16" max="16384" width="8.7109375" style="22"/>
  </cols>
  <sheetData>
    <row r="1" spans="1:14">
      <c r="A1" s="17" t="s">
        <v>429</v>
      </c>
      <c r="B1" s="18"/>
      <c r="C1" s="18"/>
      <c r="D1" s="18"/>
      <c r="E1" s="18"/>
      <c r="F1" s="18"/>
      <c r="G1" s="18"/>
      <c r="H1" s="18"/>
      <c r="I1" s="19"/>
      <c r="J1" s="18"/>
      <c r="K1" s="18"/>
      <c r="L1" s="18"/>
      <c r="M1" s="20"/>
      <c r="N1" s="21"/>
    </row>
    <row r="2" spans="1:14">
      <c r="A2" s="18" t="s">
        <v>430</v>
      </c>
      <c r="B2" s="18"/>
      <c r="C2" s="18"/>
      <c r="D2" s="18"/>
      <c r="E2" s="18"/>
      <c r="F2" s="18"/>
      <c r="G2" s="18"/>
      <c r="H2" s="18"/>
      <c r="I2" s="19"/>
      <c r="J2" s="18"/>
      <c r="K2" s="18"/>
      <c r="L2" s="18"/>
      <c r="M2" s="23"/>
      <c r="N2" s="21"/>
    </row>
    <row r="3" spans="1:14" s="281" customFormat="1">
      <c r="A3" s="278"/>
      <c r="B3" s="279" t="s">
        <v>55</v>
      </c>
      <c r="C3" s="363" t="s">
        <v>431</v>
      </c>
      <c r="D3" s="363"/>
      <c r="E3" s="363"/>
      <c r="F3" s="363"/>
      <c r="G3" s="363"/>
      <c r="H3" s="363"/>
      <c r="I3" s="363"/>
      <c r="J3" s="363"/>
      <c r="K3" s="363"/>
      <c r="L3" s="363"/>
      <c r="M3" s="363"/>
      <c r="N3" s="280"/>
    </row>
    <row r="4" spans="1:14" s="281" customFormat="1">
      <c r="A4" s="282"/>
      <c r="B4" s="283">
        <v>2021</v>
      </c>
      <c r="C4" s="284">
        <v>2022</v>
      </c>
      <c r="D4" s="284">
        <v>2023</v>
      </c>
      <c r="E4" s="284">
        <v>2024</v>
      </c>
      <c r="F4" s="284">
        <v>2025</v>
      </c>
      <c r="G4" s="284">
        <v>2026</v>
      </c>
      <c r="H4" s="284">
        <v>2027</v>
      </c>
      <c r="I4" s="284">
        <v>2028</v>
      </c>
      <c r="J4" s="284">
        <v>2029</v>
      </c>
      <c r="K4" s="284">
        <v>2030</v>
      </c>
      <c r="L4" s="284">
        <v>2031</v>
      </c>
      <c r="M4" s="284">
        <v>2032</v>
      </c>
      <c r="N4" s="280"/>
    </row>
    <row r="5" spans="1:14" s="281" customFormat="1">
      <c r="A5" s="287"/>
      <c r="B5" s="288"/>
      <c r="C5" s="289"/>
      <c r="D5" s="289"/>
      <c r="E5" s="289"/>
      <c r="F5" s="289"/>
      <c r="G5" s="289"/>
      <c r="H5" s="289"/>
      <c r="I5" s="289"/>
      <c r="J5" s="289"/>
      <c r="K5" s="289"/>
      <c r="L5" s="289"/>
      <c r="M5" s="289"/>
      <c r="N5" s="280"/>
    </row>
    <row r="6" spans="1:14">
      <c r="A6" s="26" t="s">
        <v>432</v>
      </c>
      <c r="B6" s="27"/>
      <c r="C6" s="27"/>
      <c r="D6" s="27"/>
      <c r="E6" s="27"/>
      <c r="F6" s="27"/>
      <c r="G6" s="27"/>
      <c r="H6" s="27"/>
      <c r="I6" s="27"/>
      <c r="J6" s="27"/>
      <c r="K6" s="27"/>
      <c r="L6" s="27"/>
      <c r="M6" s="27"/>
      <c r="N6" s="21"/>
    </row>
    <row r="7" spans="1:14">
      <c r="A7" s="28" t="s">
        <v>433</v>
      </c>
      <c r="N7" s="21"/>
    </row>
    <row r="8" spans="1:14">
      <c r="A8" s="29" t="s">
        <v>434</v>
      </c>
      <c r="B8" s="22">
        <v>2422.9989999999998</v>
      </c>
      <c r="C8" s="22">
        <v>590.78399999999999</v>
      </c>
      <c r="D8" s="22">
        <v>739.94100000000003</v>
      </c>
      <c r="E8" s="22">
        <v>681.31799999999998</v>
      </c>
      <c r="F8" s="22">
        <v>717.1</v>
      </c>
      <c r="G8" s="22">
        <v>569.43899999999996</v>
      </c>
      <c r="H8" s="22">
        <v>502.47899999999998</v>
      </c>
      <c r="I8" s="22">
        <v>572.827</v>
      </c>
      <c r="J8" s="22">
        <v>395.31599999999997</v>
      </c>
      <c r="K8" s="22">
        <v>484.68599999999998</v>
      </c>
      <c r="L8" s="22">
        <v>462.86</v>
      </c>
      <c r="M8" s="22">
        <v>481.73399999999998</v>
      </c>
      <c r="N8" s="21"/>
    </row>
    <row r="9" spans="1:14">
      <c r="A9" s="29" t="s">
        <v>435</v>
      </c>
      <c r="B9" s="30">
        <v>352.33800000000002</v>
      </c>
      <c r="C9" s="30">
        <v>440.77</v>
      </c>
      <c r="D9" s="30">
        <v>559.77499999999998</v>
      </c>
      <c r="E9" s="30">
        <v>630.322</v>
      </c>
      <c r="F9" s="30">
        <v>696.95699999999999</v>
      </c>
      <c r="G9" s="30">
        <v>758.79700000000003</v>
      </c>
      <c r="H9" s="30">
        <v>822.66600000000005</v>
      </c>
      <c r="I9" s="30">
        <v>884.19899999999996</v>
      </c>
      <c r="J9" s="30">
        <v>940.59699999999998</v>
      </c>
      <c r="K9" s="30">
        <v>993.69600000000003</v>
      </c>
      <c r="L9" s="30">
        <v>1054.729</v>
      </c>
      <c r="M9" s="30">
        <v>1118.2439999999999</v>
      </c>
      <c r="N9" s="21"/>
    </row>
    <row r="10" spans="1:14">
      <c r="A10" s="28" t="s">
        <v>663</v>
      </c>
      <c r="B10" s="22">
        <v>2775.337</v>
      </c>
      <c r="C10" s="22">
        <v>1031.5540000000001</v>
      </c>
      <c r="D10" s="22">
        <v>1299.7159999999999</v>
      </c>
      <c r="E10" s="22">
        <v>1311.64</v>
      </c>
      <c r="F10" s="22">
        <v>1414.057</v>
      </c>
      <c r="G10" s="22">
        <v>1328.2360000000001</v>
      </c>
      <c r="H10" s="22">
        <v>1325.145</v>
      </c>
      <c r="I10" s="22">
        <v>1457.0260000000001</v>
      </c>
      <c r="J10" s="22">
        <v>1335.913</v>
      </c>
      <c r="K10" s="22">
        <v>1478.3820000000001</v>
      </c>
      <c r="L10" s="22">
        <v>1517.5889999999999</v>
      </c>
      <c r="M10" s="22">
        <v>1599.9780000000001</v>
      </c>
      <c r="N10" s="21"/>
    </row>
    <row r="11" spans="1:14">
      <c r="A11" s="28" t="s">
        <v>436</v>
      </c>
      <c r="B11" s="31">
        <v>0.124</v>
      </c>
      <c r="C11" s="31">
        <v>4.2000000000000003E-2</v>
      </c>
      <c r="D11" s="31">
        <v>4.9000000000000002E-2</v>
      </c>
      <c r="E11" s="31">
        <v>4.8000000000000001E-2</v>
      </c>
      <c r="F11" s="31">
        <v>0.05</v>
      </c>
      <c r="G11" s="31">
        <v>4.4999999999999998E-2</v>
      </c>
      <c r="H11" s="31">
        <v>4.2999999999999997E-2</v>
      </c>
      <c r="I11" s="31">
        <v>4.4999999999999998E-2</v>
      </c>
      <c r="J11" s="31">
        <v>0.04</v>
      </c>
      <c r="K11" s="31">
        <v>4.2000000000000003E-2</v>
      </c>
      <c r="L11" s="31">
        <v>4.1000000000000002E-2</v>
      </c>
      <c r="M11" s="31">
        <v>4.2000000000000003E-2</v>
      </c>
      <c r="N11" s="21"/>
    </row>
    <row r="12" spans="1:14">
      <c r="A12" s="21"/>
      <c r="N12" s="21"/>
    </row>
    <row r="13" spans="1:14">
      <c r="A13" s="28" t="s">
        <v>437</v>
      </c>
      <c r="B13" s="21"/>
      <c r="C13" s="21"/>
      <c r="D13" s="21"/>
      <c r="E13" s="21"/>
      <c r="F13" s="21"/>
      <c r="G13" s="21"/>
      <c r="H13" s="21"/>
      <c r="I13" s="21"/>
      <c r="J13" s="21"/>
      <c r="K13" s="21"/>
      <c r="L13" s="21"/>
      <c r="M13" s="21"/>
      <c r="N13" s="21"/>
    </row>
    <row r="14" spans="1:14" ht="18.75">
      <c r="A14" s="28" t="s">
        <v>486</v>
      </c>
      <c r="B14" s="32"/>
      <c r="C14" s="32"/>
      <c r="D14" s="32"/>
      <c r="E14" s="32"/>
      <c r="F14" s="32"/>
      <c r="G14" s="32"/>
      <c r="H14" s="32"/>
      <c r="I14" s="32"/>
      <c r="J14" s="32"/>
      <c r="K14" s="32"/>
      <c r="L14" s="32"/>
      <c r="M14" s="32"/>
      <c r="N14" s="21"/>
    </row>
    <row r="15" spans="1:14">
      <c r="A15" s="27" t="s">
        <v>438</v>
      </c>
      <c r="B15" s="22">
        <v>-1566.519</v>
      </c>
      <c r="C15" s="22">
        <v>434.84</v>
      </c>
      <c r="D15" s="22">
        <v>0</v>
      </c>
      <c r="E15" s="22">
        <v>0</v>
      </c>
      <c r="F15" s="22">
        <v>0</v>
      </c>
      <c r="G15" s="22">
        <v>0</v>
      </c>
      <c r="H15" s="22">
        <v>0</v>
      </c>
      <c r="I15" s="22">
        <v>0</v>
      </c>
      <c r="J15" s="22">
        <v>0</v>
      </c>
      <c r="K15" s="22">
        <v>0</v>
      </c>
      <c r="L15" s="22">
        <v>0</v>
      </c>
      <c r="M15" s="22">
        <v>0</v>
      </c>
      <c r="N15" s="21"/>
    </row>
    <row r="16" spans="1:14">
      <c r="A16" s="29" t="s">
        <v>439</v>
      </c>
      <c r="N16" s="21"/>
    </row>
    <row r="17" spans="1:14">
      <c r="A17" s="28" t="s">
        <v>440</v>
      </c>
      <c r="N17" s="21"/>
    </row>
    <row r="18" spans="1:14">
      <c r="A18" s="28" t="s">
        <v>441</v>
      </c>
      <c r="B18" s="22">
        <v>-18.189</v>
      </c>
      <c r="C18" s="22">
        <v>125.688</v>
      </c>
      <c r="D18" s="22">
        <v>62.505000000000003</v>
      </c>
      <c r="E18" s="22">
        <v>44.893999999999998</v>
      </c>
      <c r="F18" s="22">
        <v>38.959000000000003</v>
      </c>
      <c r="G18" s="22">
        <v>12.15</v>
      </c>
      <c r="H18" s="22">
        <v>25.263999999999999</v>
      </c>
      <c r="I18" s="22">
        <v>21.172999999999998</v>
      </c>
      <c r="J18" s="22">
        <v>20.606000000000002</v>
      </c>
      <c r="K18" s="22">
        <v>17.166</v>
      </c>
      <c r="L18" s="22">
        <v>21.385000000000002</v>
      </c>
      <c r="M18" s="22">
        <v>27.326000000000001</v>
      </c>
      <c r="N18" s="21"/>
    </row>
    <row r="19" spans="1:14">
      <c r="A19" s="28" t="s">
        <v>442</v>
      </c>
      <c r="B19" s="22">
        <v>310.274</v>
      </c>
      <c r="C19" s="22">
        <v>235.88399999999999</v>
      </c>
      <c r="D19" s="22">
        <v>6.8070000000000004</v>
      </c>
      <c r="E19" s="22">
        <v>7.4349999999999996</v>
      </c>
      <c r="F19" s="22">
        <v>8.1630000000000003</v>
      </c>
      <c r="G19" s="22">
        <v>7.3650000000000002</v>
      </c>
      <c r="H19" s="22">
        <v>6.5350000000000001</v>
      </c>
      <c r="I19" s="22">
        <v>6.2039999999999997</v>
      </c>
      <c r="J19" s="22">
        <v>5.6</v>
      </c>
      <c r="K19" s="22">
        <v>5.3259999999999996</v>
      </c>
      <c r="L19" s="22">
        <v>5.484</v>
      </c>
      <c r="M19" s="22">
        <v>5.1280000000000001</v>
      </c>
      <c r="N19" s="21"/>
    </row>
    <row r="20" spans="1:14">
      <c r="A20" s="28" t="s">
        <v>443</v>
      </c>
      <c r="N20" s="21"/>
    </row>
    <row r="21" spans="1:14">
      <c r="A21" s="28" t="s">
        <v>444</v>
      </c>
      <c r="B21" s="22">
        <v>3.5870000000000002</v>
      </c>
      <c r="C21" s="22">
        <v>-2.403</v>
      </c>
      <c r="D21" s="22">
        <v>-1.2609999999999999</v>
      </c>
      <c r="E21" s="22">
        <v>-1.6319999999999999</v>
      </c>
      <c r="F21" s="22">
        <v>-1.569</v>
      </c>
      <c r="G21" s="22">
        <v>-1.631</v>
      </c>
      <c r="H21" s="22">
        <v>-1.5960000000000001</v>
      </c>
      <c r="I21" s="22">
        <v>-1.494</v>
      </c>
      <c r="J21" s="22">
        <v>-1.458</v>
      </c>
      <c r="K21" s="22">
        <v>-1.3640000000000001</v>
      </c>
      <c r="L21" s="22">
        <v>-1.3080000000000001</v>
      </c>
      <c r="M21" s="22">
        <v>-0.95599999999999996</v>
      </c>
      <c r="N21" s="21"/>
    </row>
    <row r="22" spans="1:14" ht="18.75">
      <c r="A22" s="28" t="s">
        <v>487</v>
      </c>
      <c r="B22" s="30">
        <v>-237.012</v>
      </c>
      <c r="C22" s="30">
        <v>237.785</v>
      </c>
      <c r="D22" s="30">
        <v>0</v>
      </c>
      <c r="E22" s="30">
        <v>0</v>
      </c>
      <c r="F22" s="30">
        <v>0</v>
      </c>
      <c r="G22" s="30">
        <v>0</v>
      </c>
      <c r="H22" s="30">
        <v>0</v>
      </c>
      <c r="I22" s="30">
        <v>0</v>
      </c>
      <c r="J22" s="30">
        <v>0</v>
      </c>
      <c r="K22" s="30">
        <v>0</v>
      </c>
      <c r="L22" s="30">
        <v>0</v>
      </c>
      <c r="M22" s="30">
        <v>0</v>
      </c>
      <c r="N22" s="21"/>
    </row>
    <row r="23" spans="1:14">
      <c r="A23" s="33" t="s">
        <v>445</v>
      </c>
      <c r="B23" s="22">
        <v>-1507.86</v>
      </c>
      <c r="C23" s="22">
        <v>1031.7940000000001</v>
      </c>
      <c r="D23" s="22">
        <v>68.052000000000007</v>
      </c>
      <c r="E23" s="22">
        <v>50.697000000000003</v>
      </c>
      <c r="F23" s="22">
        <v>45.552</v>
      </c>
      <c r="G23" s="22">
        <v>17.884</v>
      </c>
      <c r="H23" s="22">
        <v>30.204000000000001</v>
      </c>
      <c r="I23" s="22">
        <v>25.882999999999999</v>
      </c>
      <c r="J23" s="22">
        <v>24.748000000000001</v>
      </c>
      <c r="K23" s="22">
        <v>21.128</v>
      </c>
      <c r="L23" s="22">
        <v>25.561</v>
      </c>
      <c r="M23" s="22">
        <v>31.497</v>
      </c>
      <c r="N23" s="21"/>
    </row>
    <row r="24" spans="1:14">
      <c r="A24" s="27" t="s">
        <v>446</v>
      </c>
      <c r="B24" s="30">
        <v>-0.12</v>
      </c>
      <c r="C24" s="30">
        <v>-0.35799999999999998</v>
      </c>
      <c r="D24" s="30">
        <v>-0.39300000000000002</v>
      </c>
      <c r="E24" s="30">
        <v>-0.40100000000000002</v>
      </c>
      <c r="F24" s="30">
        <v>-0.40899999999999997</v>
      </c>
      <c r="G24" s="30">
        <v>-0.41799999999999998</v>
      </c>
      <c r="H24" s="30">
        <v>-0.42699999999999999</v>
      </c>
      <c r="I24" s="30">
        <v>-0.436</v>
      </c>
      <c r="J24" s="30">
        <v>-0.44500000000000001</v>
      </c>
      <c r="K24" s="30">
        <v>-0.45400000000000001</v>
      </c>
      <c r="L24" s="30">
        <v>-0.46400000000000002</v>
      </c>
      <c r="M24" s="30">
        <v>-0.47299999999999998</v>
      </c>
      <c r="N24" s="21"/>
    </row>
    <row r="25" spans="1:14">
      <c r="A25" s="28" t="s">
        <v>447</v>
      </c>
      <c r="B25" s="34"/>
      <c r="C25" s="34"/>
      <c r="D25" s="34"/>
      <c r="E25" s="34"/>
      <c r="F25" s="34"/>
      <c r="G25" s="34"/>
      <c r="H25" s="34"/>
      <c r="I25" s="34"/>
      <c r="J25" s="34"/>
      <c r="K25" s="34"/>
      <c r="L25" s="34"/>
      <c r="M25" s="34"/>
      <c r="N25" s="21"/>
    </row>
    <row r="26" spans="1:14">
      <c r="A26" s="28" t="s">
        <v>448</v>
      </c>
      <c r="B26" s="30">
        <v>-1507.98</v>
      </c>
      <c r="C26" s="30">
        <v>1031.4359999999999</v>
      </c>
      <c r="D26" s="30">
        <v>67.659000000000006</v>
      </c>
      <c r="E26" s="30">
        <v>50.295999999999999</v>
      </c>
      <c r="F26" s="30">
        <v>45.143000000000001</v>
      </c>
      <c r="G26" s="30">
        <v>17.466000000000001</v>
      </c>
      <c r="H26" s="30">
        <v>29.777000000000001</v>
      </c>
      <c r="I26" s="30">
        <v>25.446999999999999</v>
      </c>
      <c r="J26" s="30">
        <v>24.303000000000001</v>
      </c>
      <c r="K26" s="30">
        <v>20.673999999999999</v>
      </c>
      <c r="L26" s="30">
        <v>25.097000000000001</v>
      </c>
      <c r="M26" s="30">
        <v>31.024000000000001</v>
      </c>
      <c r="N26" s="21"/>
    </row>
    <row r="27" spans="1:14">
      <c r="A27" s="28" t="s">
        <v>449</v>
      </c>
      <c r="B27" s="35"/>
      <c r="C27" s="35"/>
      <c r="D27" s="35"/>
      <c r="E27" s="35"/>
      <c r="F27" s="35"/>
      <c r="G27" s="35"/>
      <c r="H27" s="35"/>
      <c r="I27" s="35"/>
      <c r="J27" s="35"/>
      <c r="K27" s="35"/>
      <c r="L27" s="35"/>
      <c r="M27" s="35"/>
      <c r="N27" s="21"/>
    </row>
    <row r="28" spans="1:14">
      <c r="A28" s="28" t="s">
        <v>450</v>
      </c>
      <c r="B28" s="22">
        <v>1267.357</v>
      </c>
      <c r="C28" s="22">
        <v>2062.9899999999998</v>
      </c>
      <c r="D28" s="22">
        <v>1367.375</v>
      </c>
      <c r="E28" s="22">
        <v>1361.9359999999999</v>
      </c>
      <c r="F28" s="22">
        <v>1459.2</v>
      </c>
      <c r="G28" s="22">
        <v>1345.702</v>
      </c>
      <c r="H28" s="22">
        <v>1354.922</v>
      </c>
      <c r="I28" s="22">
        <v>1482.473</v>
      </c>
      <c r="J28" s="22">
        <v>1360.2159999999999</v>
      </c>
      <c r="K28" s="22">
        <v>1499.056</v>
      </c>
      <c r="L28" s="22">
        <v>1542.6859999999999</v>
      </c>
      <c r="M28" s="22">
        <v>1631.002</v>
      </c>
      <c r="N28" s="21"/>
    </row>
    <row r="29" spans="1:14">
      <c r="A29" s="28"/>
      <c r="N29" s="21"/>
    </row>
    <row r="30" spans="1:14">
      <c r="A30" s="26" t="s">
        <v>451</v>
      </c>
      <c r="N30" s="21"/>
    </row>
    <row r="31" spans="1:14">
      <c r="A31" s="28" t="s">
        <v>452</v>
      </c>
      <c r="B31" s="22">
        <v>1267.357</v>
      </c>
      <c r="C31" s="22">
        <v>2062.9899999999998</v>
      </c>
      <c r="D31" s="22">
        <v>1367.375</v>
      </c>
      <c r="E31" s="22">
        <v>1361.9359999999999</v>
      </c>
      <c r="F31" s="22">
        <v>1459.2</v>
      </c>
      <c r="G31" s="22">
        <v>1345.702</v>
      </c>
      <c r="H31" s="22">
        <v>1354.922</v>
      </c>
      <c r="I31" s="22">
        <v>1482.473</v>
      </c>
      <c r="J31" s="22">
        <v>1360.2159999999999</v>
      </c>
      <c r="K31" s="22">
        <v>1499.056</v>
      </c>
      <c r="L31" s="22">
        <v>1542.6859999999999</v>
      </c>
      <c r="M31" s="22">
        <v>1631.002</v>
      </c>
      <c r="N31" s="21"/>
    </row>
    <row r="32" spans="1:14">
      <c r="A32" s="28" t="s">
        <v>453</v>
      </c>
      <c r="B32" s="22">
        <v>215.75</v>
      </c>
      <c r="C32" s="22">
        <v>484.69499999999999</v>
      </c>
      <c r="D32" s="22">
        <v>169.047</v>
      </c>
      <c r="E32" s="22">
        <v>153.839</v>
      </c>
      <c r="F32" s="22">
        <v>49.848999999999997</v>
      </c>
      <c r="G32" s="22">
        <v>44.862000000000002</v>
      </c>
      <c r="H32" s="22">
        <v>-129.93899999999999</v>
      </c>
      <c r="I32" s="22">
        <v>-223.66200000000001</v>
      </c>
      <c r="J32" s="22">
        <v>-126.661</v>
      </c>
      <c r="K32" s="22">
        <v>-235.33099999999999</v>
      </c>
      <c r="L32" s="22">
        <v>-244.62299999999999</v>
      </c>
      <c r="M32" s="22">
        <v>-361.79500000000002</v>
      </c>
      <c r="N32" s="21"/>
    </row>
    <row r="33" spans="1:14">
      <c r="A33" s="28" t="s">
        <v>454</v>
      </c>
      <c r="B33" s="30">
        <v>-2.0489999999999999</v>
      </c>
      <c r="C33" s="30">
        <v>0.81699999999999995</v>
      </c>
      <c r="D33" s="30">
        <v>0.82</v>
      </c>
      <c r="E33" s="30">
        <v>0.88900000000000001</v>
      </c>
      <c r="F33" s="30">
        <v>-0.26600000000000001</v>
      </c>
      <c r="G33" s="30">
        <v>0.13700000000000001</v>
      </c>
      <c r="H33" s="30">
        <v>0.91</v>
      </c>
      <c r="I33" s="30">
        <v>0.72499999999999998</v>
      </c>
      <c r="J33" s="30">
        <v>0.33100000000000002</v>
      </c>
      <c r="K33" s="30">
        <v>-0.89900000000000002</v>
      </c>
      <c r="L33" s="30">
        <v>-1.052</v>
      </c>
      <c r="M33" s="30">
        <v>-1.165</v>
      </c>
      <c r="N33" s="21"/>
    </row>
    <row r="34" spans="1:14">
      <c r="A34" s="28" t="s">
        <v>455</v>
      </c>
      <c r="B34" s="22">
        <v>1481.058</v>
      </c>
      <c r="C34" s="22">
        <v>2548.502</v>
      </c>
      <c r="D34" s="22">
        <v>1537.242</v>
      </c>
      <c r="E34" s="22">
        <v>1516.664</v>
      </c>
      <c r="F34" s="22">
        <v>1508.7840000000001</v>
      </c>
      <c r="G34" s="22">
        <v>1390.701</v>
      </c>
      <c r="H34" s="22">
        <v>1225.8920000000001</v>
      </c>
      <c r="I34" s="22">
        <v>1259.5360000000001</v>
      </c>
      <c r="J34" s="22">
        <v>1233.885</v>
      </c>
      <c r="K34" s="22">
        <v>1262.825</v>
      </c>
      <c r="L34" s="22">
        <v>1297.011</v>
      </c>
      <c r="M34" s="22">
        <v>1268.0419999999999</v>
      </c>
      <c r="N34" s="21"/>
    </row>
    <row r="35" spans="1:14">
      <c r="A35" s="27"/>
      <c r="N35" s="21"/>
    </row>
    <row r="36" spans="1:14">
      <c r="A36" s="26" t="s">
        <v>456</v>
      </c>
      <c r="N36" s="21"/>
    </row>
    <row r="37" spans="1:14">
      <c r="A37" s="27" t="s">
        <v>457</v>
      </c>
      <c r="B37" s="22">
        <v>28364.955999999998</v>
      </c>
      <c r="C37" s="22">
        <v>30912.252</v>
      </c>
      <c r="D37" s="22">
        <v>32448.262999999999</v>
      </c>
      <c r="E37" s="22">
        <v>33963.995000000003</v>
      </c>
      <c r="F37" s="22">
        <v>35472.779000000002</v>
      </c>
      <c r="G37" s="22">
        <v>36863.123</v>
      </c>
      <c r="H37" s="22">
        <v>38088.169000000002</v>
      </c>
      <c r="I37" s="22">
        <v>39346.86</v>
      </c>
      <c r="J37" s="22">
        <v>40580.108999999997</v>
      </c>
      <c r="K37" s="22">
        <v>41842.934000000001</v>
      </c>
      <c r="L37" s="22">
        <v>43139.945</v>
      </c>
      <c r="M37" s="22">
        <v>44407.987000000001</v>
      </c>
      <c r="N37" s="21"/>
    </row>
    <row r="38" spans="1:14" ht="18.75">
      <c r="A38" s="29" t="s">
        <v>488</v>
      </c>
      <c r="B38" s="30">
        <v>36.481999999999999</v>
      </c>
      <c r="C38" s="30">
        <v>37.688000000000002</v>
      </c>
      <c r="D38" s="30">
        <v>38.917999999999999</v>
      </c>
      <c r="E38" s="30">
        <v>39.85</v>
      </c>
      <c r="F38" s="30">
        <v>39.85</v>
      </c>
      <c r="G38" s="30">
        <v>40.207000000000001</v>
      </c>
      <c r="H38" s="30">
        <v>41.052999999999997</v>
      </c>
      <c r="I38" s="30">
        <v>41.899000000000001</v>
      </c>
      <c r="J38" s="30">
        <v>42.534999999999997</v>
      </c>
      <c r="K38" s="30">
        <v>42.534999999999997</v>
      </c>
      <c r="L38" s="30">
        <v>42.534999999999997</v>
      </c>
      <c r="M38" s="30">
        <v>42.534999999999997</v>
      </c>
      <c r="N38" s="21"/>
    </row>
    <row r="39" spans="1:14" ht="18.75">
      <c r="A39" s="28" t="s">
        <v>489</v>
      </c>
      <c r="B39" s="22">
        <v>28401.437999999998</v>
      </c>
      <c r="C39" s="22">
        <v>30949.94</v>
      </c>
      <c r="D39" s="22">
        <v>32487.181</v>
      </c>
      <c r="E39" s="22">
        <v>34003.845000000001</v>
      </c>
      <c r="F39" s="22">
        <v>35512.629000000001</v>
      </c>
      <c r="G39" s="22">
        <v>36903.33</v>
      </c>
      <c r="H39" s="22">
        <v>38129.222000000002</v>
      </c>
      <c r="I39" s="22">
        <v>39388.758999999998</v>
      </c>
      <c r="J39" s="22">
        <v>40622.644</v>
      </c>
      <c r="K39" s="22">
        <v>41885.468999999997</v>
      </c>
      <c r="L39" s="22">
        <v>43182.48</v>
      </c>
      <c r="M39" s="22">
        <v>44450.521999999997</v>
      </c>
      <c r="N39" s="21"/>
    </row>
    <row r="40" spans="1:14">
      <c r="A40" s="27"/>
      <c r="B40" s="25"/>
      <c r="C40" s="36"/>
      <c r="D40" s="25"/>
      <c r="E40" s="25"/>
      <c r="F40" s="25"/>
      <c r="G40" s="25"/>
      <c r="H40" s="25"/>
      <c r="I40" s="25"/>
      <c r="J40" s="25"/>
      <c r="K40" s="25"/>
      <c r="L40" s="25"/>
      <c r="M40" s="25"/>
      <c r="N40" s="21"/>
    </row>
    <row r="41" spans="1:14">
      <c r="A41" s="26" t="s">
        <v>458</v>
      </c>
      <c r="B41" s="21"/>
      <c r="C41" s="21"/>
      <c r="D41" s="21"/>
      <c r="E41" s="21"/>
      <c r="F41" s="21"/>
      <c r="G41" s="21"/>
      <c r="H41" s="21"/>
      <c r="I41" s="21"/>
      <c r="J41" s="21"/>
      <c r="K41" s="21"/>
      <c r="L41" s="21"/>
      <c r="M41" s="21"/>
      <c r="N41" s="21"/>
    </row>
    <row r="42" spans="1:14" ht="18.75">
      <c r="A42" s="28" t="s">
        <v>490</v>
      </c>
      <c r="B42" s="21"/>
      <c r="C42" s="21"/>
      <c r="D42" s="21"/>
      <c r="E42" s="21"/>
      <c r="F42" s="21"/>
      <c r="G42" s="21"/>
      <c r="H42" s="21"/>
      <c r="I42" s="21"/>
      <c r="J42" s="21"/>
      <c r="K42" s="21"/>
      <c r="L42" s="21"/>
      <c r="M42" s="21"/>
      <c r="N42" s="21"/>
    </row>
    <row r="43" spans="1:14">
      <c r="A43" s="27" t="s">
        <v>459</v>
      </c>
      <c r="B43" s="22">
        <v>28364.955999999998</v>
      </c>
      <c r="C43" s="22">
        <v>30912.252</v>
      </c>
      <c r="D43" s="22">
        <v>32448.262999999999</v>
      </c>
      <c r="E43" s="22">
        <v>33963.995000000003</v>
      </c>
      <c r="F43" s="22">
        <v>35472.779000000002</v>
      </c>
      <c r="G43" s="22">
        <v>36863.123</v>
      </c>
      <c r="H43" s="22">
        <v>38088.169000000002</v>
      </c>
      <c r="I43" s="22">
        <v>39346.86</v>
      </c>
      <c r="J43" s="22">
        <v>40580.108999999997</v>
      </c>
      <c r="K43" s="22">
        <v>41842.934000000001</v>
      </c>
      <c r="L43" s="22">
        <v>43139.945</v>
      </c>
      <c r="M43" s="22">
        <v>44407.987000000001</v>
      </c>
      <c r="N43" s="21"/>
    </row>
    <row r="44" spans="1:14">
      <c r="A44" s="27" t="s">
        <v>460</v>
      </c>
      <c r="B44" s="30">
        <v>20.606000000000002</v>
      </c>
      <c r="C44" s="30">
        <v>20.995000000000001</v>
      </c>
      <c r="D44" s="30">
        <v>21.405000000000001</v>
      </c>
      <c r="E44" s="30">
        <v>21.448</v>
      </c>
      <c r="F44" s="30">
        <v>21.713999999999999</v>
      </c>
      <c r="G44" s="30">
        <v>21.933</v>
      </c>
      <c r="H44" s="30">
        <v>21.869</v>
      </c>
      <c r="I44" s="30">
        <v>21.991</v>
      </c>
      <c r="J44" s="30">
        <v>22.295999999999999</v>
      </c>
      <c r="K44" s="30">
        <v>23.195</v>
      </c>
      <c r="L44" s="30">
        <v>24.248000000000001</v>
      </c>
      <c r="M44" s="30">
        <v>25.413</v>
      </c>
      <c r="N44" s="21"/>
    </row>
    <row r="45" spans="1:14">
      <c r="A45" s="27" t="s">
        <v>461</v>
      </c>
      <c r="B45" s="22">
        <v>28385.562000000002</v>
      </c>
      <c r="C45" s="22">
        <v>30933.246999999999</v>
      </c>
      <c r="D45" s="22">
        <v>32469.668000000001</v>
      </c>
      <c r="E45" s="22">
        <v>33985.442999999999</v>
      </c>
      <c r="F45" s="22">
        <v>35494.491999999998</v>
      </c>
      <c r="G45" s="22">
        <v>36885.055999999997</v>
      </c>
      <c r="H45" s="22">
        <v>38110.038999999997</v>
      </c>
      <c r="I45" s="22">
        <v>39368.85</v>
      </c>
      <c r="J45" s="22">
        <v>40602.404999999999</v>
      </c>
      <c r="K45" s="22">
        <v>41866.129999999997</v>
      </c>
      <c r="L45" s="22">
        <v>43164.192999999999</v>
      </c>
      <c r="M45" s="22">
        <v>44433.4</v>
      </c>
      <c r="N45" s="21"/>
    </row>
    <row r="46" spans="1:14">
      <c r="A46" s="28" t="s">
        <v>436</v>
      </c>
      <c r="B46" s="31">
        <v>1.2689999999999999</v>
      </c>
      <c r="C46" s="31">
        <v>1.254</v>
      </c>
      <c r="D46" s="31">
        <v>1.234</v>
      </c>
      <c r="E46" s="31">
        <v>1.24</v>
      </c>
      <c r="F46" s="31">
        <v>1.244</v>
      </c>
      <c r="G46" s="31">
        <v>1.242</v>
      </c>
      <c r="H46" s="31">
        <v>1.232</v>
      </c>
      <c r="I46" s="31">
        <v>1.2230000000000001</v>
      </c>
      <c r="J46" s="31">
        <v>1.21</v>
      </c>
      <c r="K46" s="31">
        <v>1.1950000000000001</v>
      </c>
      <c r="L46" s="31">
        <v>1.18</v>
      </c>
      <c r="M46" s="31">
        <v>1.1639999999999999</v>
      </c>
      <c r="N46" s="21"/>
    </row>
    <row r="47" spans="1:14">
      <c r="A47" s="27" t="s">
        <v>462</v>
      </c>
      <c r="B47" s="21"/>
      <c r="C47" s="21"/>
      <c r="D47" s="21"/>
      <c r="E47" s="21"/>
      <c r="F47" s="21"/>
      <c r="G47" s="21"/>
      <c r="H47" s="21"/>
      <c r="I47" s="21"/>
      <c r="J47" s="21"/>
      <c r="K47" s="21"/>
      <c r="L47" s="21"/>
      <c r="M47" s="21"/>
      <c r="N47" s="21"/>
    </row>
    <row r="48" spans="1:14">
      <c r="A48" s="28" t="s">
        <v>463</v>
      </c>
      <c r="B48" s="22">
        <v>6101.5360000000001</v>
      </c>
      <c r="C48" s="22">
        <v>6586.2309999999998</v>
      </c>
      <c r="D48" s="22">
        <v>6755.277</v>
      </c>
      <c r="E48" s="22">
        <v>6909.1170000000002</v>
      </c>
      <c r="F48" s="22">
        <v>6958.9660000000003</v>
      </c>
      <c r="G48" s="22">
        <v>7003.8280000000004</v>
      </c>
      <c r="H48" s="22">
        <v>6873.8879999999999</v>
      </c>
      <c r="I48" s="22">
        <v>6650.2269999999999</v>
      </c>
      <c r="J48" s="22">
        <v>6523.5659999999998</v>
      </c>
      <c r="K48" s="22">
        <v>6288.2340000000004</v>
      </c>
      <c r="L48" s="22">
        <v>6043.6120000000001</v>
      </c>
      <c r="M48" s="22">
        <v>5681.8159999999998</v>
      </c>
      <c r="N48" s="21"/>
    </row>
    <row r="49" spans="1:15" ht="18.75">
      <c r="A49" s="28" t="s">
        <v>491</v>
      </c>
      <c r="B49" s="22">
        <v>22284.026000000002</v>
      </c>
      <c r="C49" s="22">
        <v>24347.016</v>
      </c>
      <c r="D49" s="22">
        <v>25714.391</v>
      </c>
      <c r="E49" s="22">
        <v>27076.327000000001</v>
      </c>
      <c r="F49" s="22">
        <v>28535.526999999998</v>
      </c>
      <c r="G49" s="22">
        <v>29881.227999999999</v>
      </c>
      <c r="H49" s="22">
        <v>31236.15</v>
      </c>
      <c r="I49" s="22">
        <v>32718.624</v>
      </c>
      <c r="J49" s="22">
        <v>34078.839999999997</v>
      </c>
      <c r="K49" s="22">
        <v>35577.894999999997</v>
      </c>
      <c r="L49" s="22">
        <v>37120.580999999998</v>
      </c>
      <c r="M49" s="22">
        <v>38751.584000000003</v>
      </c>
      <c r="N49" s="21"/>
    </row>
    <row r="50" spans="1:15">
      <c r="A50" s="28" t="s">
        <v>464</v>
      </c>
      <c r="B50" s="31">
        <v>0.996</v>
      </c>
      <c r="C50" s="31">
        <v>0.98699999999999999</v>
      </c>
      <c r="D50" s="31">
        <v>0.97699999999999998</v>
      </c>
      <c r="E50" s="31">
        <v>0.98799999999999999</v>
      </c>
      <c r="F50" s="31">
        <v>1</v>
      </c>
      <c r="G50" s="31">
        <v>1.006</v>
      </c>
      <c r="H50" s="31">
        <v>1.01</v>
      </c>
      <c r="I50" s="31">
        <v>1.016</v>
      </c>
      <c r="J50" s="31">
        <v>1.0149999999999999</v>
      </c>
      <c r="K50" s="31">
        <v>1.016</v>
      </c>
      <c r="L50" s="31">
        <v>1.0149999999999999</v>
      </c>
      <c r="M50" s="31">
        <v>1.0149999999999999</v>
      </c>
      <c r="N50" s="21"/>
    </row>
    <row r="51" spans="1:15">
      <c r="A51" s="37"/>
      <c r="B51" s="36"/>
      <c r="C51" s="36"/>
      <c r="D51" s="36"/>
      <c r="E51" s="36"/>
      <c r="F51" s="36"/>
      <c r="G51" s="36"/>
      <c r="H51" s="36"/>
      <c r="I51" s="36"/>
      <c r="J51" s="36"/>
      <c r="K51" s="36"/>
      <c r="L51" s="36"/>
      <c r="M51" s="36"/>
      <c r="N51" s="38"/>
      <c r="O51" s="39"/>
    </row>
    <row r="52" spans="1:15">
      <c r="A52" s="26" t="s">
        <v>465</v>
      </c>
      <c r="B52" s="36"/>
      <c r="C52" s="36"/>
      <c r="D52" s="36"/>
      <c r="E52" s="36"/>
      <c r="F52" s="36"/>
      <c r="G52" s="36"/>
      <c r="H52" s="36"/>
      <c r="I52" s="36"/>
      <c r="J52" s="36"/>
      <c r="K52" s="36"/>
      <c r="L52" s="36"/>
      <c r="M52" s="36"/>
      <c r="N52" s="38"/>
      <c r="O52" s="39"/>
    </row>
    <row r="53" spans="1:15">
      <c r="A53" s="28" t="s">
        <v>466</v>
      </c>
      <c r="B53" s="22">
        <v>22284.026000000002</v>
      </c>
      <c r="C53" s="22">
        <v>24347.016</v>
      </c>
      <c r="D53" s="22">
        <v>25714.391</v>
      </c>
      <c r="E53" s="22">
        <v>27076.327000000001</v>
      </c>
      <c r="F53" s="22">
        <v>28535.526999999998</v>
      </c>
      <c r="G53" s="22">
        <v>29881.227999999999</v>
      </c>
      <c r="H53" s="22">
        <v>31236.15</v>
      </c>
      <c r="I53" s="22">
        <v>32718.624</v>
      </c>
      <c r="J53" s="22">
        <v>34078.839999999997</v>
      </c>
      <c r="K53" s="22">
        <v>35577.894999999997</v>
      </c>
      <c r="L53" s="22">
        <v>37120.580999999998</v>
      </c>
      <c r="M53" s="22">
        <v>38751.584000000003</v>
      </c>
      <c r="N53" s="38"/>
      <c r="O53" s="39"/>
    </row>
    <row r="54" spans="1:15">
      <c r="A54" s="28" t="s">
        <v>467</v>
      </c>
      <c r="N54" s="38"/>
      <c r="O54" s="39"/>
    </row>
    <row r="55" spans="1:15">
      <c r="A55" s="28" t="s">
        <v>468</v>
      </c>
      <c r="B55" s="22">
        <v>215.16</v>
      </c>
      <c r="C55" s="22">
        <v>650</v>
      </c>
      <c r="D55" s="22">
        <v>650</v>
      </c>
      <c r="E55" s="22">
        <v>650</v>
      </c>
      <c r="F55" s="22">
        <v>650</v>
      </c>
      <c r="G55" s="22">
        <v>650</v>
      </c>
      <c r="H55" s="22">
        <v>650</v>
      </c>
      <c r="I55" s="22">
        <v>650</v>
      </c>
      <c r="J55" s="22">
        <v>650</v>
      </c>
      <c r="K55" s="22">
        <v>650</v>
      </c>
      <c r="L55" s="22">
        <v>650</v>
      </c>
      <c r="M55" s="22">
        <v>650</v>
      </c>
      <c r="N55" s="38"/>
      <c r="O55" s="39"/>
    </row>
    <row r="56" spans="1:15">
      <c r="A56" s="28" t="s">
        <v>469</v>
      </c>
      <c r="N56" s="38"/>
      <c r="O56" s="39"/>
    </row>
    <row r="57" spans="1:15">
      <c r="A57" s="28" t="s">
        <v>470</v>
      </c>
      <c r="B57" s="22">
        <v>1595.079</v>
      </c>
      <c r="C57" s="22">
        <v>1720.7670000000001</v>
      </c>
      <c r="D57" s="22">
        <v>1783.2719999999999</v>
      </c>
      <c r="E57" s="22">
        <v>1828.165</v>
      </c>
      <c r="F57" s="22">
        <v>1867.124</v>
      </c>
      <c r="G57" s="22">
        <v>1879.2739999999999</v>
      </c>
      <c r="H57" s="22">
        <v>1904.538</v>
      </c>
      <c r="I57" s="22">
        <v>1925.711</v>
      </c>
      <c r="J57" s="22">
        <v>1946.317</v>
      </c>
      <c r="K57" s="22">
        <v>1963.4829999999999</v>
      </c>
      <c r="L57" s="22">
        <v>1984.8679999999999</v>
      </c>
      <c r="M57" s="22">
        <v>2012.194</v>
      </c>
      <c r="N57" s="38"/>
      <c r="O57" s="39"/>
    </row>
    <row r="58" spans="1:15">
      <c r="A58" s="28" t="s">
        <v>471</v>
      </c>
      <c r="B58" s="22">
        <v>-156.43899999999999</v>
      </c>
      <c r="C58" s="22">
        <v>79.444999999999993</v>
      </c>
      <c r="D58" s="22">
        <v>86.253</v>
      </c>
      <c r="E58" s="22">
        <v>93.688000000000002</v>
      </c>
      <c r="F58" s="22">
        <v>101.851</v>
      </c>
      <c r="G58" s="22">
        <v>109.21599999999999</v>
      </c>
      <c r="H58" s="22">
        <v>115.751</v>
      </c>
      <c r="I58" s="22">
        <v>121.956</v>
      </c>
      <c r="J58" s="22">
        <v>127.556</v>
      </c>
      <c r="K58" s="22">
        <v>132.88200000000001</v>
      </c>
      <c r="L58" s="22">
        <v>138.36600000000001</v>
      </c>
      <c r="M58" s="22">
        <v>143.494</v>
      </c>
      <c r="N58" s="38"/>
      <c r="O58" s="39"/>
    </row>
    <row r="59" spans="1:15" ht="18.75">
      <c r="A59" s="28" t="s">
        <v>492</v>
      </c>
      <c r="B59" s="22">
        <v>220.86</v>
      </c>
      <c r="C59" s="22">
        <v>220.86</v>
      </c>
      <c r="D59" s="22">
        <v>220.86</v>
      </c>
      <c r="E59" s="22">
        <v>220.86</v>
      </c>
      <c r="F59" s="22">
        <v>220.86</v>
      </c>
      <c r="G59" s="22">
        <v>220.86</v>
      </c>
      <c r="H59" s="22">
        <v>220.86</v>
      </c>
      <c r="I59" s="22">
        <v>220.86</v>
      </c>
      <c r="J59" s="22">
        <v>220.86</v>
      </c>
      <c r="K59" s="22">
        <v>220.86</v>
      </c>
      <c r="L59" s="22">
        <v>220.86</v>
      </c>
      <c r="M59" s="22">
        <v>220.86</v>
      </c>
      <c r="N59" s="38"/>
      <c r="O59" s="39"/>
    </row>
    <row r="60" spans="1:15" ht="18.75">
      <c r="A60" s="28" t="s">
        <v>493</v>
      </c>
      <c r="B60" s="22">
        <v>15.2</v>
      </c>
      <c r="C60" s="22">
        <v>15.1</v>
      </c>
      <c r="D60" s="22">
        <v>14.9</v>
      </c>
      <c r="E60" s="22">
        <v>14.8</v>
      </c>
      <c r="F60" s="22">
        <v>14</v>
      </c>
      <c r="G60" s="22">
        <v>13.3</v>
      </c>
      <c r="H60" s="22">
        <v>12.8</v>
      </c>
      <c r="I60" s="22">
        <v>12.2</v>
      </c>
      <c r="J60" s="22">
        <v>11.7</v>
      </c>
      <c r="K60" s="22">
        <v>5.7</v>
      </c>
      <c r="L60" s="22">
        <v>0</v>
      </c>
      <c r="M60" s="22">
        <v>0</v>
      </c>
      <c r="N60" s="38"/>
      <c r="O60" s="39"/>
    </row>
    <row r="61" spans="1:15">
      <c r="A61" s="28" t="s">
        <v>472</v>
      </c>
      <c r="B61" s="22">
        <v>0</v>
      </c>
      <c r="C61" s="22">
        <v>3.177</v>
      </c>
      <c r="D61" s="22">
        <v>3.177</v>
      </c>
      <c r="E61" s="22">
        <v>3.177</v>
      </c>
      <c r="F61" s="22">
        <v>3.177</v>
      </c>
      <c r="G61" s="22">
        <v>3.0110000000000001</v>
      </c>
      <c r="H61" s="22">
        <v>2.8490000000000002</v>
      </c>
      <c r="I61" s="22">
        <v>2.7490000000000001</v>
      </c>
      <c r="J61" s="22">
        <v>2.653</v>
      </c>
      <c r="K61" s="22">
        <v>2.5590000000000002</v>
      </c>
      <c r="L61" s="22">
        <v>2.4670000000000001</v>
      </c>
      <c r="M61" s="22">
        <v>2.4319999999999999</v>
      </c>
      <c r="N61" s="38"/>
      <c r="O61" s="39"/>
    </row>
    <row r="62" spans="1:15">
      <c r="A62" s="28" t="s">
        <v>473</v>
      </c>
      <c r="B62" s="22">
        <v>27.536999999999999</v>
      </c>
      <c r="C62" s="22">
        <v>25.134</v>
      </c>
      <c r="D62" s="22">
        <v>23.873000000000001</v>
      </c>
      <c r="E62" s="22">
        <v>22.241</v>
      </c>
      <c r="F62" s="22">
        <v>20.672000000000001</v>
      </c>
      <c r="G62" s="22">
        <v>19.04</v>
      </c>
      <c r="H62" s="22">
        <v>17.445</v>
      </c>
      <c r="I62" s="22">
        <v>15.951000000000001</v>
      </c>
      <c r="J62" s="22">
        <v>14.493</v>
      </c>
      <c r="K62" s="22">
        <v>13.129</v>
      </c>
      <c r="L62" s="22">
        <v>11.821</v>
      </c>
      <c r="M62" s="22">
        <v>10.864000000000001</v>
      </c>
      <c r="N62" s="38"/>
      <c r="O62" s="39"/>
    </row>
    <row r="63" spans="1:15">
      <c r="A63" s="28" t="s">
        <v>474</v>
      </c>
      <c r="B63" s="30">
        <v>-306.84100000000001</v>
      </c>
      <c r="C63" s="30">
        <v>-69.055999999999997</v>
      </c>
      <c r="D63" s="30">
        <v>-69.055999999999997</v>
      </c>
      <c r="E63" s="30">
        <v>-69.055999999999997</v>
      </c>
      <c r="F63" s="30">
        <v>-69.055999999999997</v>
      </c>
      <c r="G63" s="30">
        <v>-69.055999999999997</v>
      </c>
      <c r="H63" s="30">
        <v>-69.055999999999997</v>
      </c>
      <c r="I63" s="30">
        <v>-69.055999999999997</v>
      </c>
      <c r="J63" s="30">
        <v>-69.055999999999997</v>
      </c>
      <c r="K63" s="30">
        <v>-69.055999999999997</v>
      </c>
      <c r="L63" s="30">
        <v>-69.055999999999997</v>
      </c>
      <c r="M63" s="30">
        <v>-69.055999999999997</v>
      </c>
      <c r="N63" s="38"/>
      <c r="O63" s="39"/>
    </row>
    <row r="64" spans="1:15">
      <c r="A64" s="28" t="s">
        <v>475</v>
      </c>
      <c r="B64" s="30">
        <v>1610.556</v>
      </c>
      <c r="C64" s="30">
        <v>2645.4259999999999</v>
      </c>
      <c r="D64" s="30">
        <v>2713.2779999999998</v>
      </c>
      <c r="E64" s="30">
        <v>2763.875</v>
      </c>
      <c r="F64" s="30">
        <v>2808.627</v>
      </c>
      <c r="G64" s="30">
        <v>2825.645</v>
      </c>
      <c r="H64" s="30">
        <v>2855.1860000000001</v>
      </c>
      <c r="I64" s="30">
        <v>2880.3710000000001</v>
      </c>
      <c r="J64" s="30">
        <v>2904.5219999999999</v>
      </c>
      <c r="K64" s="30">
        <v>2919.556</v>
      </c>
      <c r="L64" s="30">
        <v>2939.3249999999998</v>
      </c>
      <c r="M64" s="30">
        <v>2970.7869999999998</v>
      </c>
      <c r="N64" s="38"/>
      <c r="O64" s="39"/>
    </row>
    <row r="65" spans="1:15">
      <c r="A65" s="28" t="s">
        <v>476</v>
      </c>
      <c r="B65" s="22">
        <v>20673.47</v>
      </c>
      <c r="C65" s="22">
        <v>21701.59</v>
      </c>
      <c r="D65" s="22">
        <v>23001.113000000001</v>
      </c>
      <c r="E65" s="22">
        <v>24312.452000000001</v>
      </c>
      <c r="F65" s="22">
        <v>25726.9</v>
      </c>
      <c r="G65" s="22">
        <v>27055.583999999999</v>
      </c>
      <c r="H65" s="22">
        <v>28380.964</v>
      </c>
      <c r="I65" s="22">
        <v>29838.253000000001</v>
      </c>
      <c r="J65" s="22">
        <v>31174.317999999999</v>
      </c>
      <c r="K65" s="22">
        <v>32658.34</v>
      </c>
      <c r="L65" s="22">
        <v>34181.256000000001</v>
      </c>
      <c r="M65" s="22">
        <v>35780.796999999999</v>
      </c>
      <c r="N65" s="38"/>
      <c r="O65" s="39"/>
    </row>
    <row r="66" spans="1:15">
      <c r="A66" s="28" t="s">
        <v>477</v>
      </c>
      <c r="B66" s="31">
        <v>0.92400000000000004</v>
      </c>
      <c r="C66" s="31">
        <v>0.88</v>
      </c>
      <c r="D66" s="31">
        <v>0.874</v>
      </c>
      <c r="E66" s="31">
        <v>0.88700000000000001</v>
      </c>
      <c r="F66" s="31">
        <v>0.90200000000000002</v>
      </c>
      <c r="G66" s="31">
        <v>0.91100000000000003</v>
      </c>
      <c r="H66" s="31">
        <v>0.91800000000000004</v>
      </c>
      <c r="I66" s="31">
        <v>0.92700000000000005</v>
      </c>
      <c r="J66" s="31">
        <v>0.92900000000000005</v>
      </c>
      <c r="K66" s="31">
        <v>0.93200000000000005</v>
      </c>
      <c r="L66" s="31">
        <v>0.93500000000000005</v>
      </c>
      <c r="M66" s="31">
        <v>0.93700000000000006</v>
      </c>
      <c r="N66" s="38"/>
      <c r="O66" s="39"/>
    </row>
    <row r="67" spans="1:15">
      <c r="A67" s="40"/>
      <c r="B67" s="41"/>
      <c r="C67" s="41"/>
      <c r="D67" s="41"/>
      <c r="E67" s="41"/>
      <c r="F67" s="41"/>
      <c r="G67" s="41"/>
      <c r="H67" s="41"/>
      <c r="I67" s="41"/>
      <c r="J67" s="41"/>
      <c r="K67" s="41"/>
      <c r="L67" s="41"/>
      <c r="M67" s="41"/>
      <c r="N67" s="21"/>
    </row>
    <row r="68" spans="1:15" ht="45" customHeight="1">
      <c r="A68" s="359" t="s">
        <v>478</v>
      </c>
      <c r="B68" s="362"/>
      <c r="C68" s="362"/>
      <c r="D68" s="362"/>
      <c r="E68" s="362"/>
      <c r="F68" s="362"/>
      <c r="G68" s="362"/>
      <c r="H68" s="362"/>
      <c r="I68" s="24"/>
      <c r="J68" s="24"/>
      <c r="K68" s="24"/>
      <c r="L68" s="24"/>
      <c r="M68" s="24"/>
      <c r="N68" s="21"/>
    </row>
    <row r="69" spans="1:15" ht="45" customHeight="1">
      <c r="A69" s="359" t="s">
        <v>479</v>
      </c>
      <c r="B69" s="359"/>
      <c r="C69" s="359"/>
      <c r="D69" s="359"/>
      <c r="E69" s="359"/>
      <c r="F69" s="359"/>
      <c r="G69" s="359"/>
      <c r="H69" s="359"/>
      <c r="I69" s="27"/>
      <c r="J69" s="27"/>
      <c r="K69" s="27"/>
      <c r="L69" s="27"/>
      <c r="M69" s="27"/>
      <c r="N69" s="21"/>
    </row>
    <row r="70" spans="1:15" ht="36" customHeight="1">
      <c r="A70" s="364" t="s">
        <v>480</v>
      </c>
      <c r="B70" s="364"/>
      <c r="C70" s="364"/>
      <c r="D70" s="364"/>
      <c r="E70" s="364"/>
      <c r="F70" s="364"/>
      <c r="G70" s="364"/>
      <c r="H70" s="364"/>
      <c r="I70" s="21"/>
      <c r="J70" s="21"/>
      <c r="K70" s="21"/>
      <c r="L70" s="21"/>
      <c r="M70" s="21"/>
      <c r="N70" s="21"/>
    </row>
    <row r="71" spans="1:15" ht="15" customHeight="1">
      <c r="A71" s="365" t="s">
        <v>481</v>
      </c>
      <c r="B71" s="365"/>
      <c r="C71" s="365"/>
      <c r="D71" s="365"/>
      <c r="E71" s="365"/>
      <c r="F71" s="365"/>
      <c r="G71" s="365"/>
      <c r="H71" s="365"/>
      <c r="I71" s="21"/>
      <c r="J71" s="21"/>
      <c r="K71" s="21"/>
      <c r="L71" s="21"/>
      <c r="M71" s="21"/>
      <c r="N71" s="21"/>
    </row>
    <row r="72" spans="1:15" ht="45" customHeight="1">
      <c r="A72" s="364" t="s">
        <v>482</v>
      </c>
      <c r="B72" s="364"/>
      <c r="C72" s="364"/>
      <c r="D72" s="364"/>
      <c r="E72" s="364"/>
      <c r="F72" s="364"/>
      <c r="G72" s="364"/>
      <c r="H72" s="364"/>
      <c r="I72" s="21"/>
      <c r="J72" s="21"/>
      <c r="K72" s="21"/>
      <c r="L72" s="21"/>
      <c r="M72" s="21"/>
      <c r="N72" s="21"/>
    </row>
    <row r="73" spans="1:15" ht="30" customHeight="1">
      <c r="A73" s="359" t="s">
        <v>483</v>
      </c>
      <c r="B73" s="359"/>
      <c r="C73" s="359"/>
      <c r="D73" s="359"/>
      <c r="E73" s="359"/>
      <c r="F73" s="359"/>
      <c r="G73" s="359"/>
      <c r="H73" s="359"/>
      <c r="I73" s="21"/>
      <c r="J73" s="21"/>
      <c r="K73" s="21"/>
      <c r="L73" s="21"/>
      <c r="M73" s="21"/>
      <c r="N73" s="21"/>
    </row>
    <row r="74" spans="1:15" ht="30" customHeight="1">
      <c r="A74" s="359" t="s">
        <v>484</v>
      </c>
      <c r="B74" s="360"/>
      <c r="C74" s="360"/>
      <c r="D74" s="360"/>
      <c r="E74" s="360"/>
      <c r="F74" s="360"/>
      <c r="G74" s="360"/>
      <c r="H74" s="360"/>
    </row>
    <row r="75" spans="1:15" ht="30" customHeight="1">
      <c r="A75" s="361" t="s">
        <v>485</v>
      </c>
      <c r="B75" s="362"/>
      <c r="C75" s="362"/>
      <c r="D75" s="362"/>
      <c r="E75" s="362"/>
      <c r="F75" s="362"/>
      <c r="G75" s="362"/>
      <c r="H75" s="362"/>
    </row>
    <row r="77" spans="1:15">
      <c r="B77" s="42"/>
      <c r="C77" s="42"/>
      <c r="D77" s="42"/>
      <c r="E77" s="42"/>
      <c r="F77" s="42"/>
      <c r="G77" s="42"/>
      <c r="H77" s="42"/>
      <c r="I77" s="42"/>
      <c r="J77" s="42"/>
      <c r="K77" s="42"/>
      <c r="L77" s="42"/>
      <c r="M77" s="42"/>
    </row>
    <row r="78" spans="1:15">
      <c r="A78" s="43"/>
    </row>
    <row r="80" spans="1:15">
      <c r="A80" s="43"/>
    </row>
    <row r="82" spans="1:14">
      <c r="A82" s="43"/>
    </row>
    <row r="83" spans="1:14">
      <c r="A83" s="43"/>
      <c r="E83" s="44"/>
      <c r="F83" s="44"/>
      <c r="G83" s="44"/>
      <c r="H83" s="44"/>
      <c r="I83" s="44"/>
      <c r="J83" s="44"/>
      <c r="K83" s="44"/>
      <c r="L83" s="44"/>
      <c r="M83" s="44"/>
    </row>
    <row r="84" spans="1:14">
      <c r="A84" s="43"/>
      <c r="N84" s="21"/>
    </row>
    <row r="86" spans="1:14">
      <c r="A86" s="43"/>
      <c r="B86" s="21"/>
    </row>
    <row r="87" spans="1:14">
      <c r="A87" s="43"/>
      <c r="B87" s="45"/>
    </row>
    <row r="89" spans="1:14">
      <c r="A89" s="43"/>
    </row>
    <row r="91" spans="1:14">
      <c r="A91" s="43"/>
    </row>
    <row r="92" spans="1:14">
      <c r="A92" s="43"/>
    </row>
    <row r="93" spans="1:14">
      <c r="A93" s="43"/>
      <c r="D93" s="44"/>
      <c r="E93" s="44"/>
      <c r="F93" s="44"/>
      <c r="G93" s="44"/>
      <c r="H93" s="44"/>
      <c r="I93" s="44"/>
      <c r="J93" s="44"/>
      <c r="K93" s="44"/>
      <c r="L93" s="44"/>
      <c r="M93" s="44"/>
    </row>
    <row r="94" spans="1:14">
      <c r="A94" s="43"/>
    </row>
    <row r="95" spans="1:14">
      <c r="A95" s="43"/>
    </row>
    <row r="96" spans="1:14">
      <c r="A96" s="43"/>
    </row>
    <row r="97" spans="1:13">
      <c r="A97" s="43"/>
    </row>
    <row r="98" spans="1:13">
      <c r="A98" s="43"/>
      <c r="B98" s="44"/>
      <c r="C98" s="44"/>
      <c r="D98" s="44"/>
      <c r="E98" s="44"/>
      <c r="F98" s="44"/>
      <c r="G98" s="44"/>
      <c r="H98" s="44"/>
      <c r="I98" s="44"/>
      <c r="J98" s="44"/>
      <c r="K98" s="44"/>
      <c r="L98" s="44"/>
      <c r="M98" s="44"/>
    </row>
    <row r="99" spans="1:13">
      <c r="A99" s="43"/>
    </row>
    <row r="100" spans="1:13">
      <c r="A100" s="43"/>
    </row>
    <row r="103" spans="1:13">
      <c r="A103" s="43"/>
      <c r="B103" s="21"/>
    </row>
    <row r="104" spans="1:13">
      <c r="A104" s="43"/>
      <c r="B104" s="44"/>
    </row>
    <row r="105" spans="1:13">
      <c r="A105" s="43"/>
    </row>
    <row r="107" spans="1:13">
      <c r="A107" s="43"/>
    </row>
    <row r="108" spans="1:13">
      <c r="A108" s="43"/>
    </row>
    <row r="109" spans="1:13">
      <c r="A109" s="43"/>
    </row>
    <row r="110" spans="1:13">
      <c r="A110" s="43"/>
      <c r="C110" s="44"/>
      <c r="D110" s="44"/>
      <c r="E110" s="44"/>
      <c r="F110" s="44"/>
      <c r="G110" s="44"/>
      <c r="H110" s="44"/>
      <c r="I110" s="44"/>
      <c r="J110" s="44"/>
      <c r="K110" s="44"/>
      <c r="L110" s="44"/>
      <c r="M110" s="44"/>
    </row>
    <row r="111" spans="1:13">
      <c r="A111" s="43"/>
    </row>
    <row r="113" spans="1:2">
      <c r="A113" s="43"/>
      <c r="B113" s="46"/>
    </row>
    <row r="116" spans="1:2">
      <c r="A116" s="43"/>
    </row>
    <row r="117" spans="1:2">
      <c r="A117" s="43"/>
      <c r="B117" s="44"/>
    </row>
    <row r="118" spans="1:2">
      <c r="A118" s="43"/>
    </row>
  </sheetData>
  <mergeCells count="9">
    <mergeCell ref="A73:H73"/>
    <mergeCell ref="A74:H74"/>
    <mergeCell ref="A75:H75"/>
    <mergeCell ref="C3:M3"/>
    <mergeCell ref="A68:H68"/>
    <mergeCell ref="A69:H69"/>
    <mergeCell ref="A70:H70"/>
    <mergeCell ref="A71:H71"/>
    <mergeCell ref="A72:H72"/>
  </mergeCells>
  <printOptions horizontalCentered="1"/>
  <pageMargins left="0.5" right="0.5" top="0.75" bottom="0.75" header="0.3" footer="0.3"/>
  <pageSetup scale="68" fitToHeight="2" orientation="landscape" r:id="rId1"/>
  <headerFooter alignWithMargins="0"/>
  <rowBreaks count="1" manualBreakCount="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C90BE-CD11-430A-BD93-25A4D08DF9FE}">
  <sheetPr>
    <pageSetUpPr fitToPage="1"/>
  </sheetPr>
  <dimension ref="A1:N48"/>
  <sheetViews>
    <sheetView zoomScale="90" zoomScaleNormal="90" workbookViewId="0"/>
  </sheetViews>
  <sheetFormatPr defaultRowHeight="15.75"/>
  <cols>
    <col min="1" max="1" width="61.85546875" style="3" customWidth="1"/>
    <col min="2" max="12" width="10" style="3" customWidth="1"/>
    <col min="13" max="14" width="12.140625" style="3" customWidth="1"/>
    <col min="15" max="16384" width="9.140625" style="3"/>
  </cols>
  <sheetData>
    <row r="1" spans="1:14">
      <c r="A1" s="1" t="s">
        <v>662</v>
      </c>
      <c r="B1" s="2"/>
      <c r="C1" s="2"/>
      <c r="D1" s="2"/>
      <c r="E1" s="2"/>
      <c r="F1" s="2"/>
      <c r="G1" s="2"/>
      <c r="H1" s="2"/>
      <c r="I1" s="2"/>
      <c r="J1" s="2"/>
      <c r="K1" s="2"/>
      <c r="L1" s="2"/>
      <c r="M1" s="2"/>
      <c r="N1" s="2"/>
    </row>
    <row r="2" spans="1:14">
      <c r="A2" s="2" t="s">
        <v>24</v>
      </c>
      <c r="B2" s="2"/>
      <c r="C2" s="2"/>
      <c r="D2" s="2"/>
      <c r="E2" s="2"/>
      <c r="F2" s="2"/>
      <c r="G2" s="2"/>
      <c r="H2" s="2"/>
      <c r="I2" s="2"/>
      <c r="J2" s="2"/>
      <c r="K2" s="2"/>
      <c r="L2" s="2"/>
      <c r="M2" s="2"/>
      <c r="N2" s="2"/>
    </row>
    <row r="3" spans="1:14">
      <c r="A3" s="206"/>
      <c r="B3" s="291">
        <v>2022</v>
      </c>
      <c r="C3" s="291">
        <v>2023</v>
      </c>
      <c r="D3" s="291">
        <v>2024</v>
      </c>
      <c r="E3" s="291">
        <v>2025</v>
      </c>
      <c r="F3" s="291">
        <v>2026</v>
      </c>
      <c r="G3" s="291">
        <v>2027</v>
      </c>
      <c r="H3" s="291">
        <v>2028</v>
      </c>
      <c r="I3" s="291">
        <v>2029</v>
      </c>
      <c r="J3" s="291">
        <v>2030</v>
      </c>
      <c r="K3" s="291">
        <v>2031</v>
      </c>
      <c r="L3" s="291">
        <v>2032</v>
      </c>
      <c r="M3" s="291" t="s">
        <v>25</v>
      </c>
      <c r="N3" s="291" t="s">
        <v>26</v>
      </c>
    </row>
    <row r="4" spans="1:14">
      <c r="A4" s="258"/>
      <c r="B4" s="259"/>
      <c r="C4" s="259"/>
      <c r="D4" s="259"/>
      <c r="E4" s="259"/>
      <c r="F4" s="259"/>
      <c r="G4" s="259"/>
      <c r="H4" s="259"/>
      <c r="I4" s="259"/>
      <c r="J4" s="259"/>
      <c r="K4" s="259"/>
      <c r="L4" s="259"/>
      <c r="M4" s="259"/>
      <c r="N4" s="259"/>
    </row>
    <row r="5" spans="1:14">
      <c r="A5" s="3" t="s">
        <v>27</v>
      </c>
      <c r="B5" s="3">
        <v>1414.95</v>
      </c>
      <c r="C5" s="3">
        <v>1153.856</v>
      </c>
      <c r="D5" s="3">
        <v>1200.8050000000001</v>
      </c>
      <c r="E5" s="3">
        <v>1329.7070000000001</v>
      </c>
      <c r="F5" s="3">
        <v>1328.1590000000001</v>
      </c>
      <c r="G5" s="3">
        <v>1351.731</v>
      </c>
      <c r="H5" s="3">
        <v>1532.7560000000001</v>
      </c>
      <c r="I5" s="3">
        <v>1443.2059999999999</v>
      </c>
      <c r="J5" s="3">
        <v>1614.377</v>
      </c>
      <c r="K5" s="3">
        <v>1682.0239999999999</v>
      </c>
      <c r="L5" s="3">
        <v>1784.3710000000001</v>
      </c>
    </row>
    <row r="6" spans="1:14">
      <c r="A6" s="3" t="s">
        <v>28</v>
      </c>
      <c r="B6" s="251">
        <v>5.8000000000000003E-2</v>
      </c>
      <c r="C6" s="251">
        <v>4.4999999999999998E-2</v>
      </c>
      <c r="D6" s="251">
        <v>4.4999999999999998E-2</v>
      </c>
      <c r="E6" s="251">
        <v>4.8000000000000001E-2</v>
      </c>
      <c r="F6" s="251">
        <v>4.5999999999999999E-2</v>
      </c>
      <c r="G6" s="251">
        <v>4.4999999999999998E-2</v>
      </c>
      <c r="H6" s="251">
        <v>4.9000000000000002E-2</v>
      </c>
      <c r="I6" s="251">
        <v>4.3999999999999997E-2</v>
      </c>
      <c r="J6" s="251">
        <v>4.7E-2</v>
      </c>
      <c r="K6" s="251">
        <v>4.7E-2</v>
      </c>
      <c r="L6" s="251">
        <v>4.8000000000000001E-2</v>
      </c>
    </row>
    <row r="8" spans="1:14" ht="18.75">
      <c r="A8" s="3" t="s">
        <v>516</v>
      </c>
    </row>
    <row r="9" spans="1:14">
      <c r="A9" s="3" t="s">
        <v>29</v>
      </c>
      <c r="B9" s="3">
        <v>57.63</v>
      </c>
      <c r="C9" s="3">
        <v>21.978000000000002</v>
      </c>
      <c r="D9" s="3">
        <v>8.5229999999999997</v>
      </c>
      <c r="E9" s="3">
        <v>3.5419999999999998</v>
      </c>
      <c r="F9" s="3">
        <v>2.1070000000000002</v>
      </c>
      <c r="G9" s="3">
        <v>1.242</v>
      </c>
      <c r="H9" s="3">
        <v>0.86399999999999999</v>
      </c>
      <c r="I9" s="3">
        <v>0.53400000000000003</v>
      </c>
      <c r="J9" s="3">
        <v>0.32300000000000001</v>
      </c>
      <c r="K9" s="3">
        <v>0.23200000000000001</v>
      </c>
      <c r="L9" s="3">
        <v>0.13900000000000001</v>
      </c>
      <c r="M9" s="3">
        <v>37.392000000000003</v>
      </c>
      <c r="N9" s="3">
        <v>39.484000000000002</v>
      </c>
    </row>
    <row r="10" spans="1:14">
      <c r="A10" s="3" t="s">
        <v>30</v>
      </c>
      <c r="B10" s="3">
        <v>19.224</v>
      </c>
      <c r="C10" s="3">
        <v>10.342000000000001</v>
      </c>
      <c r="D10" s="3">
        <v>3.6259999999999999</v>
      </c>
      <c r="E10" s="3">
        <v>2.4489999999999998</v>
      </c>
      <c r="F10" s="3">
        <v>0.80100000000000005</v>
      </c>
      <c r="G10" s="3">
        <v>0.80500000000000005</v>
      </c>
      <c r="H10" s="3">
        <v>0.56599999999999995</v>
      </c>
      <c r="I10" s="3">
        <v>0.505</v>
      </c>
      <c r="J10" s="3">
        <v>0.39400000000000002</v>
      </c>
      <c r="K10" s="3">
        <v>0.30499999999999999</v>
      </c>
      <c r="L10" s="3">
        <v>0.20499999999999999</v>
      </c>
      <c r="M10" s="3">
        <v>18.023</v>
      </c>
      <c r="N10" s="3">
        <v>19.998000000000001</v>
      </c>
    </row>
    <row r="11" spans="1:14" ht="18.75">
      <c r="A11" s="3" t="s">
        <v>517</v>
      </c>
      <c r="B11" s="3">
        <v>8.7729999999999997</v>
      </c>
      <c r="C11" s="3">
        <v>3.6150000000000002</v>
      </c>
      <c r="D11" s="3">
        <v>1.2370000000000001</v>
      </c>
      <c r="E11" s="3">
        <v>0.71199999999999997</v>
      </c>
      <c r="F11" s="3">
        <v>-21.204000000000001</v>
      </c>
      <c r="G11" s="3">
        <v>-3.6509999999999998</v>
      </c>
      <c r="H11" s="3">
        <v>1.0820000000000001</v>
      </c>
      <c r="I11" s="3">
        <v>1.3140000000000001</v>
      </c>
      <c r="J11" s="3">
        <v>3.802</v>
      </c>
      <c r="K11" s="3">
        <v>2.2669999999999999</v>
      </c>
      <c r="L11" s="3">
        <v>2.5670000000000002</v>
      </c>
      <c r="M11" s="3">
        <v>-19.291</v>
      </c>
      <c r="N11" s="3">
        <v>-8.2590000000000003</v>
      </c>
    </row>
    <row r="12" spans="1:14">
      <c r="A12" s="3" t="s">
        <v>31</v>
      </c>
      <c r="B12" s="178">
        <v>0.40200000000000002</v>
      </c>
      <c r="C12" s="178">
        <v>3.0419999999999998</v>
      </c>
      <c r="D12" s="178">
        <v>4.0910000000000002</v>
      </c>
      <c r="E12" s="178">
        <v>4.2510000000000003</v>
      </c>
      <c r="F12" s="178">
        <v>4.0049999999999999</v>
      </c>
      <c r="G12" s="178">
        <v>3.742</v>
      </c>
      <c r="H12" s="178">
        <v>3.8149999999999999</v>
      </c>
      <c r="I12" s="178">
        <v>3.9470000000000001</v>
      </c>
      <c r="J12" s="178">
        <v>4.1280000000000001</v>
      </c>
      <c r="K12" s="178">
        <v>4.3310000000000004</v>
      </c>
      <c r="L12" s="178">
        <v>4.5259999999999998</v>
      </c>
      <c r="M12" s="178">
        <v>19.131</v>
      </c>
      <c r="N12" s="178">
        <v>39.878</v>
      </c>
    </row>
    <row r="13" spans="1:14">
      <c r="A13" s="3" t="s">
        <v>32</v>
      </c>
      <c r="B13" s="3">
        <v>86.028999999999996</v>
      </c>
      <c r="C13" s="3">
        <v>38.976999999999997</v>
      </c>
      <c r="D13" s="3">
        <v>17.477</v>
      </c>
      <c r="E13" s="3">
        <v>10.954000000000001</v>
      </c>
      <c r="F13" s="3">
        <v>-14.291</v>
      </c>
      <c r="G13" s="3">
        <v>2.1379999999999999</v>
      </c>
      <c r="H13" s="3">
        <v>6.327</v>
      </c>
      <c r="I13" s="3">
        <v>6.3</v>
      </c>
      <c r="J13" s="3">
        <v>8.6470000000000002</v>
      </c>
      <c r="K13" s="3">
        <v>7.1349999999999998</v>
      </c>
      <c r="L13" s="3">
        <v>7.4370000000000003</v>
      </c>
      <c r="M13" s="3">
        <v>55.255000000000003</v>
      </c>
      <c r="N13" s="3">
        <v>91.100999999999999</v>
      </c>
    </row>
    <row r="15" spans="1:14">
      <c r="A15" s="3" t="s">
        <v>33</v>
      </c>
    </row>
    <row r="16" spans="1:14">
      <c r="A16" s="3" t="s">
        <v>34</v>
      </c>
      <c r="B16" s="3">
        <v>-504.024</v>
      </c>
      <c r="C16" s="3">
        <v>-94.370999999999995</v>
      </c>
      <c r="D16" s="3">
        <v>-116.979</v>
      </c>
      <c r="E16" s="3">
        <v>-140.90299999999999</v>
      </c>
      <c r="F16" s="3">
        <v>-171.01599999999999</v>
      </c>
      <c r="G16" s="3">
        <v>-202.81</v>
      </c>
      <c r="H16" s="3">
        <v>-235.32</v>
      </c>
      <c r="I16" s="3">
        <v>-260.78800000000001</v>
      </c>
      <c r="J16" s="3">
        <v>-278.62099999999998</v>
      </c>
      <c r="K16" s="3">
        <v>-298.70800000000003</v>
      </c>
      <c r="L16" s="3">
        <v>-317.02499999999998</v>
      </c>
      <c r="M16" s="3">
        <v>-726.07899999999995</v>
      </c>
      <c r="N16" s="3">
        <v>-2116.5410000000002</v>
      </c>
    </row>
    <row r="17" spans="1:14">
      <c r="A17" s="203" t="s">
        <v>35</v>
      </c>
    </row>
    <row r="18" spans="1:14">
      <c r="A18" s="3" t="s">
        <v>36</v>
      </c>
      <c r="B18" s="3">
        <v>-84.6</v>
      </c>
      <c r="C18" s="3">
        <v>10.079000000000001</v>
      </c>
      <c r="D18" s="3">
        <v>-9.5749999999999993</v>
      </c>
      <c r="E18" s="3">
        <v>14.565</v>
      </c>
      <c r="F18" s="3">
        <v>15.916</v>
      </c>
      <c r="G18" s="3">
        <v>13.313000000000001</v>
      </c>
      <c r="H18" s="3">
        <v>1.597</v>
      </c>
      <c r="I18" s="3">
        <v>1.123</v>
      </c>
      <c r="J18" s="3">
        <v>-0.39400000000000002</v>
      </c>
      <c r="K18" s="3">
        <v>-1.4390000000000001</v>
      </c>
      <c r="L18" s="3">
        <v>-1.7090000000000001</v>
      </c>
      <c r="M18" s="3">
        <v>44.298000000000002</v>
      </c>
      <c r="N18" s="3">
        <v>43.475999999999999</v>
      </c>
    </row>
    <row r="19" spans="1:14">
      <c r="A19" s="3" t="s">
        <v>37</v>
      </c>
    </row>
    <row r="20" spans="1:14">
      <c r="A20" s="203" t="s">
        <v>38</v>
      </c>
      <c r="B20" s="3">
        <v>-2.9670000000000001</v>
      </c>
      <c r="C20" s="3">
        <v>26.91</v>
      </c>
      <c r="D20" s="3">
        <v>50.597000000000001</v>
      </c>
      <c r="E20" s="3">
        <v>58.003</v>
      </c>
      <c r="F20" s="3">
        <v>61.128</v>
      </c>
      <c r="G20" s="3">
        <v>63.631</v>
      </c>
      <c r="H20" s="3">
        <v>66.087999999999994</v>
      </c>
      <c r="I20" s="3">
        <v>68.576999999999998</v>
      </c>
      <c r="J20" s="3">
        <v>71.058999999999997</v>
      </c>
      <c r="K20" s="3">
        <v>73.540000000000006</v>
      </c>
      <c r="L20" s="3">
        <v>76.278000000000006</v>
      </c>
      <c r="M20" s="3">
        <v>260.26900000000001</v>
      </c>
      <c r="N20" s="3">
        <v>615.81100000000004</v>
      </c>
    </row>
    <row r="21" spans="1:14">
      <c r="A21" s="203" t="s">
        <v>521</v>
      </c>
    </row>
    <row r="22" spans="1:14">
      <c r="A22" s="203" t="s">
        <v>522</v>
      </c>
      <c r="B22" s="3">
        <v>10.260999999999999</v>
      </c>
      <c r="C22" s="3">
        <v>8.4789999999999992</v>
      </c>
      <c r="D22" s="3">
        <v>6.3570000000000002</v>
      </c>
      <c r="E22" s="3">
        <v>6.88</v>
      </c>
      <c r="F22" s="3">
        <v>7.3369999999999997</v>
      </c>
      <c r="G22" s="3">
        <v>7.891</v>
      </c>
      <c r="H22" s="3">
        <v>7.359</v>
      </c>
      <c r="I22" s="3">
        <v>7.68</v>
      </c>
      <c r="J22" s="3">
        <v>8.9179999999999993</v>
      </c>
      <c r="K22" s="3">
        <v>9.6780000000000008</v>
      </c>
      <c r="L22" s="3">
        <v>10.314</v>
      </c>
      <c r="M22" s="3">
        <v>36.944000000000003</v>
      </c>
      <c r="N22" s="3">
        <v>80.893000000000001</v>
      </c>
    </row>
    <row r="23" spans="1:14">
      <c r="A23" s="203" t="s">
        <v>39</v>
      </c>
      <c r="B23" s="3">
        <v>1.4999999999999999E-2</v>
      </c>
      <c r="C23" s="3">
        <v>16.666</v>
      </c>
      <c r="D23" s="3">
        <v>5.367</v>
      </c>
      <c r="E23" s="3">
        <v>6.61</v>
      </c>
      <c r="F23" s="3">
        <v>6.3520000000000003</v>
      </c>
      <c r="G23" s="3">
        <v>6.24</v>
      </c>
      <c r="H23" s="3">
        <v>6.5330000000000004</v>
      </c>
      <c r="I23" s="3">
        <v>6.6680000000000001</v>
      </c>
      <c r="J23" s="3">
        <v>6.9640000000000004</v>
      </c>
      <c r="K23" s="3">
        <v>7.44</v>
      </c>
      <c r="L23" s="3">
        <v>4.694</v>
      </c>
      <c r="M23" s="3">
        <v>41.234999999999999</v>
      </c>
      <c r="N23" s="3">
        <v>73.534000000000006</v>
      </c>
    </row>
    <row r="24" spans="1:14">
      <c r="A24" s="203" t="s">
        <v>40</v>
      </c>
      <c r="B24" s="3">
        <v>-1.6679999999999999</v>
      </c>
      <c r="C24" s="3">
        <v>0.872</v>
      </c>
      <c r="D24" s="3">
        <v>-3.0369999999999999</v>
      </c>
      <c r="E24" s="3">
        <v>-4.1890000000000001</v>
      </c>
      <c r="F24" s="3">
        <v>-4.085</v>
      </c>
      <c r="G24" s="3">
        <v>-3.7669999999999999</v>
      </c>
      <c r="H24" s="3">
        <v>-3.665</v>
      </c>
      <c r="I24" s="3">
        <v>-2.8530000000000002</v>
      </c>
      <c r="J24" s="3">
        <v>-1.9</v>
      </c>
      <c r="K24" s="3">
        <v>-1.486</v>
      </c>
      <c r="L24" s="3">
        <v>-1.0149999999999999</v>
      </c>
      <c r="M24" s="3">
        <v>-14.206</v>
      </c>
      <c r="N24" s="3">
        <v>-25.125</v>
      </c>
    </row>
    <row r="25" spans="1:14">
      <c r="A25" s="203" t="s">
        <v>524</v>
      </c>
    </row>
    <row r="26" spans="1:14">
      <c r="A26" s="203" t="s">
        <v>523</v>
      </c>
      <c r="B26" s="3">
        <v>-3.266</v>
      </c>
      <c r="C26" s="3">
        <v>-4.34</v>
      </c>
      <c r="D26" s="3">
        <v>-3.448</v>
      </c>
      <c r="E26" s="3">
        <v>-2.431</v>
      </c>
      <c r="F26" s="3">
        <v>-1.9990000000000001</v>
      </c>
      <c r="G26" s="3">
        <v>-2.032</v>
      </c>
      <c r="H26" s="3">
        <v>-2.1</v>
      </c>
      <c r="I26" s="3">
        <v>-2.1280000000000001</v>
      </c>
      <c r="J26" s="3">
        <v>-2.125</v>
      </c>
      <c r="K26" s="3">
        <v>-2.1219999999999999</v>
      </c>
      <c r="L26" s="3">
        <v>-2.0329999999999999</v>
      </c>
      <c r="M26" s="3">
        <v>-14.25</v>
      </c>
      <c r="N26" s="3">
        <v>-24.757999999999999</v>
      </c>
    </row>
    <row r="27" spans="1:14">
      <c r="A27" s="203" t="s">
        <v>41</v>
      </c>
      <c r="B27" s="3">
        <v>-1.325</v>
      </c>
      <c r="C27" s="3">
        <v>0.83099999999999996</v>
      </c>
      <c r="D27" s="3">
        <v>1.954</v>
      </c>
      <c r="E27" s="3">
        <v>2.14</v>
      </c>
      <c r="F27" s="3">
        <v>2.1930000000000001</v>
      </c>
      <c r="G27" s="3">
        <v>2.242</v>
      </c>
      <c r="H27" s="3">
        <v>2.254</v>
      </c>
      <c r="I27" s="3">
        <v>2.3260000000000001</v>
      </c>
      <c r="J27" s="3">
        <v>2.4089999999999998</v>
      </c>
      <c r="K27" s="3">
        <v>2.4769999999999999</v>
      </c>
      <c r="L27" s="3">
        <v>2.5590000000000002</v>
      </c>
      <c r="M27" s="3">
        <v>9.36</v>
      </c>
      <c r="N27" s="3">
        <v>21.385000000000002</v>
      </c>
    </row>
    <row r="28" spans="1:14">
      <c r="A28" s="203" t="s">
        <v>42</v>
      </c>
      <c r="B28" s="3">
        <v>-0.93700000000000006</v>
      </c>
      <c r="C28" s="3">
        <v>-1.952</v>
      </c>
      <c r="D28" s="3">
        <v>-2.6230000000000002</v>
      </c>
      <c r="E28" s="3">
        <v>-0.13300000000000001</v>
      </c>
      <c r="F28" s="3">
        <v>0.255</v>
      </c>
      <c r="G28" s="3">
        <v>2.31</v>
      </c>
      <c r="H28" s="3">
        <v>6.532</v>
      </c>
      <c r="I28" s="3">
        <v>7.798</v>
      </c>
      <c r="J28" s="3">
        <v>3.343</v>
      </c>
      <c r="K28" s="3">
        <v>0.52600000000000002</v>
      </c>
      <c r="L28" s="3">
        <v>0.751</v>
      </c>
      <c r="M28" s="3">
        <v>-2.1429999999999998</v>
      </c>
      <c r="N28" s="3">
        <v>16.806999999999999</v>
      </c>
    </row>
    <row r="29" spans="1:14">
      <c r="A29" s="203" t="s">
        <v>43</v>
      </c>
      <c r="B29" s="3">
        <v>24.297000000000001</v>
      </c>
      <c r="C29" s="3">
        <v>7.6829999999999998</v>
      </c>
      <c r="D29" s="3">
        <v>-2.5169999999999999</v>
      </c>
      <c r="E29" s="3">
        <v>-1.0209999999999999</v>
      </c>
      <c r="F29" s="3">
        <v>-2.5129999999999999</v>
      </c>
      <c r="G29" s="3">
        <v>-2.3149999999999999</v>
      </c>
      <c r="H29" s="3">
        <v>-2.1949999999999998</v>
      </c>
      <c r="I29" s="3">
        <v>-3.996</v>
      </c>
      <c r="J29" s="3">
        <v>-2.8980000000000001</v>
      </c>
      <c r="K29" s="3">
        <v>-3.0630000000000002</v>
      </c>
      <c r="L29" s="3">
        <v>-3.2690000000000001</v>
      </c>
      <c r="M29" s="3">
        <v>-0.68300000000000005</v>
      </c>
      <c r="N29" s="3">
        <v>-16.103999999999999</v>
      </c>
    </row>
    <row r="30" spans="1:14">
      <c r="A30" s="203" t="s">
        <v>44</v>
      </c>
      <c r="B30" s="3">
        <v>19.641999999999999</v>
      </c>
      <c r="C30" s="3">
        <v>-0.98699999999999999</v>
      </c>
      <c r="D30" s="3">
        <v>-1.1299999999999999</v>
      </c>
      <c r="E30" s="3">
        <v>-1.3939999999999999</v>
      </c>
      <c r="F30" s="3">
        <v>-1.599</v>
      </c>
      <c r="G30" s="3">
        <v>-1.8959999999999999</v>
      </c>
      <c r="H30" s="3">
        <v>-2.2240000000000002</v>
      </c>
      <c r="I30" s="3">
        <v>-2.4510000000000001</v>
      </c>
      <c r="J30" s="3">
        <v>-2.673</v>
      </c>
      <c r="K30" s="3">
        <v>-2.714</v>
      </c>
      <c r="L30" s="3">
        <v>1.236</v>
      </c>
      <c r="M30" s="3">
        <v>-7.0060000000000002</v>
      </c>
      <c r="N30" s="3">
        <v>-15.832000000000001</v>
      </c>
    </row>
    <row r="31" spans="1:14">
      <c r="A31" s="203" t="s">
        <v>45</v>
      </c>
      <c r="B31" s="3">
        <v>-12.291</v>
      </c>
      <c r="C31" s="3">
        <v>-4.5970000000000004</v>
      </c>
      <c r="D31" s="3">
        <v>5.9379999999999997</v>
      </c>
      <c r="E31" s="3">
        <v>6.1790000000000003</v>
      </c>
      <c r="F31" s="3">
        <v>3.399</v>
      </c>
      <c r="G31" s="3">
        <v>0.873</v>
      </c>
      <c r="H31" s="3">
        <v>7.0000000000000007E-2</v>
      </c>
      <c r="I31" s="3">
        <v>2.4E-2</v>
      </c>
      <c r="J31" s="3">
        <v>-0.01</v>
      </c>
      <c r="K31" s="3">
        <v>-4.4999999999999998E-2</v>
      </c>
      <c r="L31" s="3">
        <v>1.726</v>
      </c>
      <c r="M31" s="3">
        <v>11.792</v>
      </c>
      <c r="N31" s="3">
        <v>13.557</v>
      </c>
    </row>
    <row r="32" spans="1:14">
      <c r="A32" s="203" t="s">
        <v>46</v>
      </c>
      <c r="B32" s="3">
        <v>-8.9239999999999995</v>
      </c>
      <c r="C32" s="3">
        <v>-5.34</v>
      </c>
      <c r="D32" s="3">
        <v>-4.641</v>
      </c>
      <c r="E32" s="3">
        <v>-0.64300000000000002</v>
      </c>
      <c r="F32" s="3">
        <v>-3.82</v>
      </c>
      <c r="G32" s="3">
        <v>-1.4259999999999999</v>
      </c>
      <c r="H32" s="3">
        <v>-1.86</v>
      </c>
      <c r="I32" s="3">
        <v>-2.3690000000000002</v>
      </c>
      <c r="J32" s="3">
        <v>1.679</v>
      </c>
      <c r="K32" s="3">
        <v>5.5640000000000001</v>
      </c>
      <c r="L32" s="3">
        <v>7.7279999999999998</v>
      </c>
      <c r="M32" s="3">
        <v>-15.87</v>
      </c>
      <c r="N32" s="3">
        <v>-5.1280000000000001</v>
      </c>
    </row>
    <row r="33" spans="1:14">
      <c r="A33" s="203" t="s">
        <v>47</v>
      </c>
      <c r="B33" s="178">
        <v>13.125999999999999</v>
      </c>
      <c r="C33" s="178">
        <v>-14.234</v>
      </c>
      <c r="D33" s="178">
        <v>17.349</v>
      </c>
      <c r="E33" s="178">
        <v>0.92600000000000005</v>
      </c>
      <c r="F33" s="178">
        <v>-4.1580000000000004</v>
      </c>
      <c r="G33" s="178">
        <v>-0.65100000000000002</v>
      </c>
      <c r="H33" s="178">
        <v>2.6920000000000002</v>
      </c>
      <c r="I33" s="178">
        <v>8.6859999999999999</v>
      </c>
      <c r="J33" s="178">
        <v>7.8390000000000004</v>
      </c>
      <c r="K33" s="178">
        <v>7.6959999999999997</v>
      </c>
      <c r="L33" s="178">
        <v>6.64</v>
      </c>
      <c r="M33" s="178">
        <v>-0.76800000000000002</v>
      </c>
      <c r="N33" s="178">
        <v>32.784999999999997</v>
      </c>
    </row>
    <row r="34" spans="1:14">
      <c r="A34" s="3" t="s">
        <v>48</v>
      </c>
      <c r="B34" s="3">
        <v>35.963000000000001</v>
      </c>
      <c r="C34" s="3">
        <v>29.991</v>
      </c>
      <c r="D34" s="3">
        <v>70.165999999999997</v>
      </c>
      <c r="E34" s="3">
        <v>70.927000000000007</v>
      </c>
      <c r="F34" s="3">
        <v>62.49</v>
      </c>
      <c r="G34" s="3">
        <v>71.099999999999994</v>
      </c>
      <c r="H34" s="3">
        <v>79.483999999999995</v>
      </c>
      <c r="I34" s="3">
        <v>87.962000000000003</v>
      </c>
      <c r="J34" s="3">
        <v>92.605000000000004</v>
      </c>
      <c r="K34" s="3">
        <v>97.491</v>
      </c>
      <c r="L34" s="3">
        <v>105.60899999999999</v>
      </c>
      <c r="M34" s="3">
        <v>304.67399999999998</v>
      </c>
      <c r="N34" s="3">
        <v>767.82500000000005</v>
      </c>
    </row>
    <row r="35" spans="1:14" ht="18.75">
      <c r="A35" s="3" t="s">
        <v>518</v>
      </c>
      <c r="B35" s="178">
        <v>83.236000000000004</v>
      </c>
      <c r="C35" s="178">
        <v>161.184</v>
      </c>
      <c r="D35" s="178">
        <v>149.74600000000001</v>
      </c>
      <c r="E35" s="178">
        <v>128.80699999999999</v>
      </c>
      <c r="F35" s="178">
        <v>106.97799999999999</v>
      </c>
      <c r="G35" s="178">
        <v>89.673000000000002</v>
      </c>
      <c r="H35" s="178">
        <v>72.182000000000002</v>
      </c>
      <c r="I35" s="178">
        <v>58.11</v>
      </c>
      <c r="J35" s="178">
        <v>41.768000000000001</v>
      </c>
      <c r="K35" s="178">
        <v>31.085999999999999</v>
      </c>
      <c r="L35" s="178">
        <v>21.295000000000002</v>
      </c>
      <c r="M35" s="178">
        <v>636.38800000000003</v>
      </c>
      <c r="N35" s="178">
        <v>860.82899999999995</v>
      </c>
    </row>
    <row r="36" spans="1:14">
      <c r="A36" s="3" t="s">
        <v>49</v>
      </c>
      <c r="B36" s="178">
        <v>34.598999999999997</v>
      </c>
      <c r="C36" s="178">
        <v>201.25399999999999</v>
      </c>
      <c r="D36" s="178">
        <v>210.33699999999999</v>
      </c>
      <c r="E36" s="178">
        <v>214.29900000000001</v>
      </c>
      <c r="F36" s="178">
        <v>185.38399999999999</v>
      </c>
      <c r="G36" s="178">
        <v>174.08600000000001</v>
      </c>
      <c r="H36" s="178">
        <v>153.26300000000001</v>
      </c>
      <c r="I36" s="178">
        <v>147.19499999999999</v>
      </c>
      <c r="J36" s="178">
        <v>133.97900000000001</v>
      </c>
      <c r="K36" s="178">
        <v>127.13800000000001</v>
      </c>
      <c r="L36" s="178">
        <v>125.19499999999999</v>
      </c>
      <c r="M36" s="178">
        <v>985.36</v>
      </c>
      <c r="N36" s="178">
        <v>1672.13</v>
      </c>
    </row>
    <row r="37" spans="1:14">
      <c r="A37" s="203" t="s">
        <v>50</v>
      </c>
      <c r="B37" s="3">
        <v>-469.42500000000001</v>
      </c>
      <c r="C37" s="3">
        <v>106.883</v>
      </c>
      <c r="D37" s="3">
        <v>93.358000000000004</v>
      </c>
      <c r="E37" s="3">
        <v>73.396000000000001</v>
      </c>
      <c r="F37" s="3">
        <v>14.368</v>
      </c>
      <c r="G37" s="3">
        <v>-28.724</v>
      </c>
      <c r="H37" s="3">
        <v>-82.057000000000002</v>
      </c>
      <c r="I37" s="3">
        <v>-113.593</v>
      </c>
      <c r="J37" s="3">
        <v>-144.642</v>
      </c>
      <c r="K37" s="3">
        <v>-171.57</v>
      </c>
      <c r="L37" s="3">
        <v>-191.83</v>
      </c>
      <c r="M37" s="3">
        <v>259.28100000000001</v>
      </c>
      <c r="N37" s="3">
        <v>-444.411</v>
      </c>
    </row>
    <row r="38" spans="1:14">
      <c r="B38" s="176"/>
      <c r="C38" s="176"/>
      <c r="D38" s="176"/>
      <c r="E38" s="176"/>
      <c r="F38" s="176"/>
      <c r="G38" s="176"/>
      <c r="H38" s="176"/>
      <c r="I38" s="176"/>
      <c r="J38" s="176"/>
      <c r="K38" s="176"/>
      <c r="L38" s="176"/>
      <c r="M38" s="176"/>
      <c r="N38" s="176"/>
    </row>
    <row r="39" spans="1:14">
      <c r="A39" s="3" t="s">
        <v>51</v>
      </c>
      <c r="B39" s="178">
        <v>-383.39600000000002</v>
      </c>
      <c r="C39" s="178">
        <v>145.86000000000001</v>
      </c>
      <c r="D39" s="178">
        <v>110.83499999999999</v>
      </c>
      <c r="E39" s="178">
        <v>84.35</v>
      </c>
      <c r="F39" s="178">
        <v>7.6999999999999999E-2</v>
      </c>
      <c r="G39" s="178">
        <v>-26.585999999999999</v>
      </c>
      <c r="H39" s="178">
        <v>-75.73</v>
      </c>
      <c r="I39" s="178">
        <v>-107.29300000000001</v>
      </c>
      <c r="J39" s="178">
        <v>-135.995</v>
      </c>
      <c r="K39" s="178">
        <v>-164.435</v>
      </c>
      <c r="L39" s="178">
        <v>-184.393</v>
      </c>
      <c r="M39" s="178">
        <v>314.536</v>
      </c>
      <c r="N39" s="178">
        <v>-353.31</v>
      </c>
    </row>
    <row r="41" spans="1:14">
      <c r="A41" s="3" t="s">
        <v>52</v>
      </c>
      <c r="B41" s="3">
        <v>1031.5540000000001</v>
      </c>
      <c r="C41" s="3">
        <v>1299.7159999999999</v>
      </c>
      <c r="D41" s="3">
        <v>1311.64</v>
      </c>
      <c r="E41" s="3">
        <v>1414.057</v>
      </c>
      <c r="F41" s="3">
        <v>1328.2360000000001</v>
      </c>
      <c r="G41" s="3">
        <v>1325.145</v>
      </c>
      <c r="H41" s="3">
        <v>1457.0260000000001</v>
      </c>
      <c r="I41" s="3">
        <v>1335.913</v>
      </c>
      <c r="J41" s="3">
        <v>1478.3820000000001</v>
      </c>
      <c r="K41" s="3">
        <v>1517.5889999999999</v>
      </c>
      <c r="L41" s="3">
        <v>1599.9780000000001</v>
      </c>
    </row>
    <row r="42" spans="1:14">
      <c r="A42" s="3" t="s">
        <v>53</v>
      </c>
      <c r="B42" s="251">
        <v>4.2000000000000003E-2</v>
      </c>
      <c r="C42" s="251">
        <v>4.9000000000000002E-2</v>
      </c>
      <c r="D42" s="251">
        <v>4.8000000000000001E-2</v>
      </c>
      <c r="E42" s="251">
        <v>0.05</v>
      </c>
      <c r="F42" s="251">
        <v>4.4999999999999998E-2</v>
      </c>
      <c r="G42" s="251">
        <v>4.2999999999999997E-2</v>
      </c>
      <c r="H42" s="251">
        <v>4.4999999999999998E-2</v>
      </c>
      <c r="I42" s="251">
        <v>0.04</v>
      </c>
      <c r="J42" s="251">
        <v>4.2000000000000003E-2</v>
      </c>
      <c r="K42" s="251">
        <v>4.1000000000000002E-2</v>
      </c>
      <c r="L42" s="251">
        <v>4.2000000000000003E-2</v>
      </c>
    </row>
    <row r="44" spans="1:14" s="4" customFormat="1" ht="15">
      <c r="A44" s="5" t="s">
        <v>54</v>
      </c>
      <c r="B44" s="5"/>
      <c r="C44" s="5"/>
      <c r="D44" s="5"/>
      <c r="E44" s="5"/>
      <c r="F44" s="5"/>
      <c r="G44" s="5"/>
      <c r="H44" s="5"/>
      <c r="I44" s="5"/>
      <c r="J44" s="5"/>
      <c r="K44" s="5"/>
      <c r="L44" s="5"/>
      <c r="M44" s="5"/>
      <c r="N44" s="5"/>
    </row>
    <row r="45" spans="1:14" s="4" customFormat="1" ht="18">
      <c r="A45" s="4" t="s">
        <v>501</v>
      </c>
    </row>
    <row r="46" spans="1:14" s="4" customFormat="1" ht="18">
      <c r="A46" s="4" t="s">
        <v>519</v>
      </c>
    </row>
    <row r="47" spans="1:14" s="4" customFormat="1" ht="18">
      <c r="A47" s="4" t="s">
        <v>520</v>
      </c>
    </row>
    <row r="48" spans="1:14" s="4" customFormat="1" ht="15"/>
  </sheetData>
  <pageMargins left="0.5" right="0.5" top="0.75" bottom="0.75" header="0.3" footer="0.3"/>
  <pageSetup scale="64" fitToHeight="0"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54094-F3CE-4251-9F44-D64DFF63A90B}">
  <sheetPr>
    <pageSetUpPr fitToPage="1"/>
  </sheetPr>
  <dimension ref="A1:N38"/>
  <sheetViews>
    <sheetView zoomScale="90" zoomScaleNormal="90" workbookViewId="0">
      <selection sqref="A1:M1"/>
    </sheetView>
  </sheetViews>
  <sheetFormatPr defaultRowHeight="15.75"/>
  <cols>
    <col min="1" max="1" width="54.140625" style="231" customWidth="1"/>
    <col min="2" max="16384" width="9.140625" style="231"/>
  </cols>
  <sheetData>
    <row r="1" spans="1:14" ht="18.75">
      <c r="A1" s="340" t="s">
        <v>661</v>
      </c>
      <c r="B1" s="340"/>
      <c r="C1" s="340"/>
      <c r="D1" s="340"/>
      <c r="E1" s="340"/>
      <c r="F1" s="340"/>
      <c r="G1" s="340"/>
      <c r="H1" s="340"/>
      <c r="I1" s="340"/>
      <c r="J1" s="340"/>
      <c r="K1" s="340"/>
      <c r="L1" s="340"/>
      <c r="M1" s="340"/>
      <c r="N1" s="15"/>
    </row>
    <row r="2" spans="1:14">
      <c r="A2" s="341" t="s">
        <v>550</v>
      </c>
      <c r="B2" s="341"/>
      <c r="C2" s="341"/>
      <c r="D2" s="341"/>
      <c r="E2" s="341"/>
      <c r="F2" s="341"/>
      <c r="G2" s="341"/>
      <c r="H2" s="341"/>
      <c r="I2" s="341"/>
      <c r="J2" s="341"/>
      <c r="K2" s="341"/>
      <c r="L2" s="341"/>
      <c r="M2" s="341"/>
      <c r="N2" s="15"/>
    </row>
    <row r="3" spans="1:14">
      <c r="A3" s="244"/>
      <c r="B3" s="322" t="s">
        <v>55</v>
      </c>
      <c r="C3" s="342" t="s">
        <v>56</v>
      </c>
      <c r="D3" s="342"/>
      <c r="E3" s="342"/>
      <c r="F3" s="342"/>
      <c r="G3" s="342"/>
      <c r="H3" s="342"/>
      <c r="I3" s="342"/>
      <c r="J3" s="342"/>
      <c r="K3" s="342"/>
      <c r="L3" s="342"/>
      <c r="M3" s="342"/>
      <c r="N3" s="15"/>
    </row>
    <row r="4" spans="1:14">
      <c r="A4" s="245"/>
      <c r="B4" s="246">
        <v>2021</v>
      </c>
      <c r="C4" s="232">
        <v>2022</v>
      </c>
      <c r="D4" s="232">
        <v>2023</v>
      </c>
      <c r="E4" s="232">
        <v>2024</v>
      </c>
      <c r="F4" s="232">
        <v>2025</v>
      </c>
      <c r="G4" s="232">
        <v>2026</v>
      </c>
      <c r="H4" s="232">
        <v>2027</v>
      </c>
      <c r="I4" s="232">
        <v>2028</v>
      </c>
      <c r="J4" s="232">
        <v>2029</v>
      </c>
      <c r="K4" s="232">
        <v>2030</v>
      </c>
      <c r="L4" s="232">
        <v>2031</v>
      </c>
      <c r="M4" s="232">
        <v>2032</v>
      </c>
      <c r="N4" s="15"/>
    </row>
    <row r="5" spans="1:14">
      <c r="A5" s="15"/>
      <c r="B5" s="321"/>
      <c r="C5" s="321"/>
      <c r="D5" s="321"/>
      <c r="E5" s="321"/>
      <c r="F5" s="321"/>
      <c r="G5" s="321"/>
      <c r="H5" s="321"/>
      <c r="I5" s="321"/>
      <c r="J5" s="321"/>
      <c r="K5" s="321"/>
      <c r="L5" s="321"/>
      <c r="M5" s="321"/>
      <c r="N5" s="15"/>
    </row>
    <row r="6" spans="1:14">
      <c r="A6" s="233" t="s">
        <v>57</v>
      </c>
      <c r="B6" s="15"/>
      <c r="C6" s="15"/>
      <c r="D6" s="15"/>
      <c r="E6" s="15"/>
      <c r="F6" s="15"/>
      <c r="G6" s="15"/>
      <c r="H6" s="15"/>
      <c r="I6" s="15"/>
      <c r="J6" s="15"/>
      <c r="K6" s="15"/>
      <c r="L6" s="15"/>
      <c r="M6" s="15"/>
      <c r="N6" s="15"/>
    </row>
    <row r="7" spans="1:14">
      <c r="A7" s="235" t="s">
        <v>58</v>
      </c>
      <c r="B7" s="15"/>
      <c r="C7" s="15"/>
      <c r="D7" s="15"/>
      <c r="E7" s="15"/>
      <c r="F7" s="15"/>
      <c r="G7" s="15"/>
      <c r="H7" s="15"/>
      <c r="I7" s="15"/>
      <c r="J7" s="15"/>
      <c r="K7" s="15"/>
      <c r="L7" s="15"/>
      <c r="M7" s="15"/>
      <c r="N7" s="323"/>
    </row>
    <row r="8" spans="1:14">
      <c r="A8" s="240" t="s">
        <v>59</v>
      </c>
      <c r="B8" s="324">
        <v>11.8</v>
      </c>
      <c r="C8" s="247">
        <v>7.7</v>
      </c>
      <c r="D8" s="324">
        <v>4.4000000000000004</v>
      </c>
      <c r="E8" s="324">
        <v>4.0999999999999996</v>
      </c>
      <c r="F8" s="324">
        <v>4.0999999999999996</v>
      </c>
      <c r="G8" s="247">
        <v>4.0999999999999996</v>
      </c>
      <c r="H8" s="247">
        <v>4.0999999999999996</v>
      </c>
      <c r="I8" s="324">
        <v>4.2</v>
      </c>
      <c r="J8" s="324">
        <v>4.3</v>
      </c>
      <c r="K8" s="324">
        <v>4.4000000000000004</v>
      </c>
      <c r="L8" s="324">
        <v>4.4000000000000004</v>
      </c>
      <c r="M8" s="324">
        <v>4.4000000000000004</v>
      </c>
      <c r="N8" s="323"/>
    </row>
    <row r="9" spans="1:14">
      <c r="A9" s="240" t="s">
        <v>60</v>
      </c>
      <c r="B9" s="324">
        <v>5.5</v>
      </c>
      <c r="C9" s="247">
        <v>1.4</v>
      </c>
      <c r="D9" s="324">
        <v>1.8</v>
      </c>
      <c r="E9" s="324">
        <v>2</v>
      </c>
      <c r="F9" s="324">
        <v>2</v>
      </c>
      <c r="G9" s="247">
        <v>2</v>
      </c>
      <c r="H9" s="247">
        <v>2</v>
      </c>
      <c r="I9" s="324">
        <v>2.1</v>
      </c>
      <c r="J9" s="324">
        <v>2.2000000000000002</v>
      </c>
      <c r="K9" s="324">
        <v>2.2999999999999998</v>
      </c>
      <c r="L9" s="324">
        <v>2.2999999999999998</v>
      </c>
      <c r="M9" s="324">
        <v>2.2999999999999998</v>
      </c>
      <c r="N9" s="323"/>
    </row>
    <row r="10" spans="1:14">
      <c r="A10" s="240" t="s">
        <v>61</v>
      </c>
      <c r="B10" s="324">
        <v>5.9</v>
      </c>
      <c r="C10" s="247">
        <v>6.3</v>
      </c>
      <c r="D10" s="324">
        <v>2.6</v>
      </c>
      <c r="E10" s="324">
        <v>2.1</v>
      </c>
      <c r="F10" s="324">
        <v>2.1</v>
      </c>
      <c r="G10" s="247">
        <v>2.1</v>
      </c>
      <c r="H10" s="247">
        <v>2.1</v>
      </c>
      <c r="I10" s="324">
        <v>2.1</v>
      </c>
      <c r="J10" s="324">
        <v>2.1</v>
      </c>
      <c r="K10" s="324">
        <v>2.1</v>
      </c>
      <c r="L10" s="324">
        <v>2.1</v>
      </c>
      <c r="M10" s="324">
        <v>2.1</v>
      </c>
      <c r="N10" s="325"/>
    </row>
    <row r="11" spans="1:14">
      <c r="A11" s="15"/>
      <c r="B11" s="15"/>
      <c r="C11" s="15"/>
      <c r="D11" s="15"/>
      <c r="E11" s="15"/>
      <c r="F11" s="15"/>
      <c r="G11" s="15"/>
      <c r="H11" s="15"/>
      <c r="I11" s="15"/>
      <c r="J11" s="15"/>
      <c r="K11" s="15"/>
      <c r="L11" s="15"/>
      <c r="M11" s="15"/>
      <c r="N11" s="325"/>
    </row>
    <row r="12" spans="1:14">
      <c r="A12" s="233" t="s">
        <v>62</v>
      </c>
      <c r="B12" s="15"/>
      <c r="C12" s="15"/>
      <c r="D12" s="15"/>
      <c r="E12" s="15"/>
      <c r="F12" s="15"/>
      <c r="G12" s="15"/>
      <c r="H12" s="15"/>
      <c r="I12" s="15"/>
      <c r="J12" s="15"/>
      <c r="K12" s="15"/>
      <c r="L12" s="15"/>
      <c r="M12" s="15"/>
      <c r="N12" s="325"/>
    </row>
    <row r="13" spans="1:14">
      <c r="A13" s="235" t="s">
        <v>63</v>
      </c>
      <c r="B13" s="91">
        <v>2314.3000000000002</v>
      </c>
      <c r="C13" s="91">
        <v>2431.1999999999998</v>
      </c>
      <c r="D13" s="91">
        <v>2490.8000000000002</v>
      </c>
      <c r="E13" s="91">
        <v>2379.3000000000002</v>
      </c>
      <c r="F13" s="91">
        <v>2407.6999999999998</v>
      </c>
      <c r="G13" s="91">
        <v>2499.6</v>
      </c>
      <c r="H13" s="91">
        <v>2618</v>
      </c>
      <c r="I13" s="91">
        <v>2735.6</v>
      </c>
      <c r="J13" s="91">
        <v>2858.7</v>
      </c>
      <c r="K13" s="91">
        <v>2997.6</v>
      </c>
      <c r="L13" s="91">
        <v>3155.8</v>
      </c>
      <c r="M13" s="91">
        <v>3318.7</v>
      </c>
      <c r="N13" s="325"/>
    </row>
    <row r="14" spans="1:14">
      <c r="A14" s="235" t="s">
        <v>64</v>
      </c>
      <c r="B14" s="91">
        <v>12598.6</v>
      </c>
      <c r="C14" s="91">
        <v>13775</v>
      </c>
      <c r="D14" s="91">
        <v>14541.1</v>
      </c>
      <c r="E14" s="91">
        <v>15251.4</v>
      </c>
      <c r="F14" s="91">
        <v>15940.4</v>
      </c>
      <c r="G14" s="91">
        <v>16648.900000000001</v>
      </c>
      <c r="H14" s="91">
        <v>17389.5</v>
      </c>
      <c r="I14" s="91">
        <v>18171.8</v>
      </c>
      <c r="J14" s="91">
        <v>19003.599999999999</v>
      </c>
      <c r="K14" s="91">
        <v>19888.3</v>
      </c>
      <c r="L14" s="91">
        <v>20820.400000000001</v>
      </c>
      <c r="M14" s="91">
        <v>21796.5</v>
      </c>
      <c r="N14" s="325"/>
    </row>
    <row r="15" spans="1:14">
      <c r="A15" s="235" t="s">
        <v>65</v>
      </c>
      <c r="B15" s="91">
        <v>10343.799999999999</v>
      </c>
      <c r="C15" s="91">
        <v>11372.9</v>
      </c>
      <c r="D15" s="91">
        <v>11990.3</v>
      </c>
      <c r="E15" s="91">
        <v>12574</v>
      </c>
      <c r="F15" s="91">
        <v>13141.1</v>
      </c>
      <c r="G15" s="91">
        <v>13723.9</v>
      </c>
      <c r="H15" s="91">
        <v>14330.2</v>
      </c>
      <c r="I15" s="91">
        <v>14968.6</v>
      </c>
      <c r="J15" s="91">
        <v>15651.4</v>
      </c>
      <c r="K15" s="91">
        <v>16376.9</v>
      </c>
      <c r="L15" s="91">
        <v>17141.400000000001</v>
      </c>
      <c r="M15" s="91">
        <v>17942.7</v>
      </c>
      <c r="N15" s="325"/>
    </row>
    <row r="16" spans="1:14">
      <c r="A16" s="235" t="s">
        <v>66</v>
      </c>
      <c r="B16" s="91">
        <v>5489.6</v>
      </c>
      <c r="C16" s="91">
        <v>5854.3</v>
      </c>
      <c r="D16" s="91">
        <v>6359.3</v>
      </c>
      <c r="E16" s="91">
        <v>6689.4</v>
      </c>
      <c r="F16" s="91">
        <v>6978.6</v>
      </c>
      <c r="G16" s="91">
        <v>7298.7</v>
      </c>
      <c r="H16" s="91">
        <v>7630.6</v>
      </c>
      <c r="I16" s="91">
        <v>7958.5</v>
      </c>
      <c r="J16" s="91">
        <v>8303.6</v>
      </c>
      <c r="K16" s="91">
        <v>8682.9</v>
      </c>
      <c r="L16" s="91">
        <v>9079.9</v>
      </c>
      <c r="M16" s="91">
        <v>9455.4</v>
      </c>
      <c r="N16" s="325"/>
    </row>
    <row r="17" spans="1:14">
      <c r="A17" s="15"/>
      <c r="B17" s="15"/>
      <c r="C17" s="15"/>
      <c r="D17" s="15"/>
      <c r="E17" s="15"/>
      <c r="F17" s="15"/>
      <c r="G17" s="15"/>
      <c r="H17" s="15"/>
      <c r="I17" s="15"/>
      <c r="J17" s="15"/>
      <c r="K17" s="15"/>
      <c r="L17" s="15"/>
      <c r="M17" s="15"/>
      <c r="N17" s="325"/>
    </row>
    <row r="18" spans="1:14" ht="18.75">
      <c r="A18" s="194" t="s">
        <v>512</v>
      </c>
      <c r="B18" s="15"/>
      <c r="C18" s="15"/>
      <c r="D18" s="15"/>
      <c r="E18" s="15"/>
      <c r="F18" s="15"/>
      <c r="G18" s="15"/>
      <c r="H18" s="15"/>
      <c r="I18" s="15"/>
      <c r="J18" s="15"/>
      <c r="K18" s="15"/>
      <c r="L18" s="15"/>
      <c r="M18" s="15"/>
      <c r="N18" s="325"/>
    </row>
    <row r="19" spans="1:14">
      <c r="A19" s="235" t="s">
        <v>67</v>
      </c>
      <c r="B19" s="247">
        <v>271</v>
      </c>
      <c r="C19" s="247">
        <v>291.3</v>
      </c>
      <c r="D19" s="247">
        <v>302.2</v>
      </c>
      <c r="E19" s="247">
        <v>309.39999999999998</v>
      </c>
      <c r="F19" s="247">
        <v>316.39999999999998</v>
      </c>
      <c r="G19" s="247">
        <v>323.5</v>
      </c>
      <c r="H19" s="247">
        <v>330.9</v>
      </c>
      <c r="I19" s="247">
        <v>338.3</v>
      </c>
      <c r="J19" s="247">
        <v>346</v>
      </c>
      <c r="K19" s="247">
        <v>353.8</v>
      </c>
      <c r="L19" s="247">
        <v>261.2</v>
      </c>
      <c r="M19" s="247">
        <v>370</v>
      </c>
      <c r="N19" s="325"/>
    </row>
    <row r="20" spans="1:14">
      <c r="A20" s="235" t="s">
        <v>68</v>
      </c>
      <c r="B20" s="247">
        <v>6.7</v>
      </c>
      <c r="C20" s="247">
        <v>6.6</v>
      </c>
      <c r="D20" s="247">
        <v>2.8</v>
      </c>
      <c r="E20" s="247">
        <v>2.2999999999999998</v>
      </c>
      <c r="F20" s="247">
        <v>2.2999999999999998</v>
      </c>
      <c r="G20" s="247">
        <v>2.2999999999999998</v>
      </c>
      <c r="H20" s="247">
        <v>2.2999999999999998</v>
      </c>
      <c r="I20" s="247">
        <v>2.2999999999999998</v>
      </c>
      <c r="J20" s="247">
        <v>2.2999999999999998</v>
      </c>
      <c r="K20" s="247">
        <v>2.2999999999999998</v>
      </c>
      <c r="L20" s="247">
        <v>2.2999999999999998</v>
      </c>
      <c r="M20" s="247">
        <v>2.2999999999999998</v>
      </c>
      <c r="N20" s="325"/>
    </row>
    <row r="21" spans="1:14">
      <c r="A21" s="15"/>
      <c r="B21" s="15"/>
      <c r="C21" s="15"/>
      <c r="D21" s="15"/>
      <c r="E21" s="15"/>
      <c r="F21" s="15"/>
      <c r="G21" s="15"/>
      <c r="H21" s="15"/>
      <c r="I21" s="15"/>
      <c r="J21" s="15"/>
      <c r="K21" s="15"/>
      <c r="L21" s="15"/>
      <c r="M21" s="15"/>
      <c r="N21" s="325"/>
    </row>
    <row r="22" spans="1:14">
      <c r="A22" s="194" t="s">
        <v>69</v>
      </c>
      <c r="B22" s="15"/>
      <c r="C22" s="15"/>
      <c r="D22" s="15"/>
      <c r="E22" s="15"/>
      <c r="F22" s="15"/>
      <c r="G22" s="15"/>
      <c r="H22" s="15"/>
      <c r="I22" s="15"/>
      <c r="J22" s="15"/>
      <c r="K22" s="15"/>
      <c r="L22" s="15"/>
      <c r="M22" s="15"/>
      <c r="N22" s="325"/>
    </row>
    <row r="23" spans="1:14">
      <c r="A23" s="235" t="s">
        <v>70</v>
      </c>
      <c r="B23" s="248">
        <v>4.2</v>
      </c>
      <c r="C23" s="248">
        <v>3.6</v>
      </c>
      <c r="D23" s="248">
        <v>3.8</v>
      </c>
      <c r="E23" s="248">
        <v>3.8</v>
      </c>
      <c r="F23" s="248">
        <v>3.8</v>
      </c>
      <c r="G23" s="248">
        <v>3.8</v>
      </c>
      <c r="H23" s="248">
        <v>3.8</v>
      </c>
      <c r="I23" s="248">
        <v>3.8</v>
      </c>
      <c r="J23" s="248">
        <v>3.8</v>
      </c>
      <c r="K23" s="248">
        <v>3.8</v>
      </c>
      <c r="L23" s="248">
        <v>3.8</v>
      </c>
      <c r="M23" s="248">
        <v>3.8</v>
      </c>
      <c r="N23" s="325"/>
    </row>
    <row r="24" spans="1:14">
      <c r="A24" s="235" t="s">
        <v>71</v>
      </c>
      <c r="B24" s="247">
        <v>5.4</v>
      </c>
      <c r="C24" s="247">
        <v>3.7</v>
      </c>
      <c r="D24" s="247">
        <v>3.7</v>
      </c>
      <c r="E24" s="247">
        <v>3.8</v>
      </c>
      <c r="F24" s="247">
        <v>3.8</v>
      </c>
      <c r="G24" s="247">
        <v>3.8</v>
      </c>
      <c r="H24" s="247">
        <v>3.8</v>
      </c>
      <c r="I24" s="247">
        <v>3.8</v>
      </c>
      <c r="J24" s="247">
        <v>3.8</v>
      </c>
      <c r="K24" s="247">
        <v>3.8</v>
      </c>
      <c r="L24" s="247">
        <v>3.8</v>
      </c>
      <c r="M24" s="247">
        <v>3.8</v>
      </c>
      <c r="N24" s="323"/>
    </row>
    <row r="25" spans="1:14">
      <c r="A25" s="15"/>
      <c r="B25" s="15"/>
      <c r="C25" s="15"/>
      <c r="D25" s="15"/>
      <c r="E25" s="15"/>
      <c r="F25" s="15"/>
      <c r="G25" s="15"/>
      <c r="H25" s="15"/>
      <c r="I25" s="15"/>
      <c r="J25" s="15"/>
      <c r="K25" s="15"/>
      <c r="L25" s="15"/>
      <c r="M25" s="15"/>
      <c r="N25" s="15"/>
    </row>
    <row r="26" spans="1:14">
      <c r="A26" s="194" t="s">
        <v>72</v>
      </c>
      <c r="B26" s="247"/>
      <c r="C26" s="247"/>
      <c r="D26" s="247"/>
      <c r="E26" s="247"/>
      <c r="F26" s="247"/>
      <c r="G26" s="247"/>
      <c r="H26" s="247"/>
      <c r="I26" s="247"/>
      <c r="J26" s="247"/>
      <c r="K26" s="247"/>
      <c r="L26" s="247"/>
      <c r="M26" s="247"/>
      <c r="N26" s="323"/>
    </row>
    <row r="27" spans="1:14" ht="18.75">
      <c r="A27" s="235" t="s">
        <v>513</v>
      </c>
      <c r="B27" s="247">
        <v>1</v>
      </c>
      <c r="C27" s="247">
        <v>2.7</v>
      </c>
      <c r="D27" s="237">
        <v>4.5999999999999996</v>
      </c>
      <c r="E27" s="237" t="s">
        <v>73</v>
      </c>
      <c r="F27" s="237" t="s">
        <v>73</v>
      </c>
      <c r="G27" s="237" t="s">
        <v>73</v>
      </c>
      <c r="H27" s="237" t="s">
        <v>73</v>
      </c>
      <c r="I27" s="237" t="s">
        <v>73</v>
      </c>
      <c r="J27" s="237" t="s">
        <v>73</v>
      </c>
      <c r="K27" s="237" t="s">
        <v>73</v>
      </c>
      <c r="L27" s="237" t="s">
        <v>73</v>
      </c>
      <c r="M27" s="237" t="s">
        <v>73</v>
      </c>
      <c r="N27" s="323"/>
    </row>
    <row r="28" spans="1:14" ht="18.75">
      <c r="A28" s="235" t="s">
        <v>514</v>
      </c>
      <c r="B28" s="247">
        <v>3</v>
      </c>
      <c r="C28" s="247">
        <v>2.7</v>
      </c>
      <c r="D28" s="237">
        <v>4.5999999999999996</v>
      </c>
      <c r="E28" s="237" t="s">
        <v>73</v>
      </c>
      <c r="F28" s="237" t="s">
        <v>73</v>
      </c>
      <c r="G28" s="237" t="s">
        <v>73</v>
      </c>
      <c r="H28" s="237" t="s">
        <v>73</v>
      </c>
      <c r="I28" s="237" t="s">
        <v>73</v>
      </c>
      <c r="J28" s="237" t="s">
        <v>73</v>
      </c>
      <c r="K28" s="237" t="s">
        <v>73</v>
      </c>
      <c r="L28" s="237" t="s">
        <v>73</v>
      </c>
      <c r="M28" s="237" t="s">
        <v>73</v>
      </c>
      <c r="N28" s="323"/>
    </row>
    <row r="29" spans="1:14">
      <c r="A29" s="15"/>
      <c r="B29" s="15"/>
      <c r="C29" s="15"/>
      <c r="D29" s="15"/>
      <c r="E29" s="15"/>
      <c r="F29" s="15"/>
      <c r="G29" s="15"/>
      <c r="H29" s="15"/>
      <c r="I29" s="15"/>
      <c r="J29" s="15"/>
      <c r="K29" s="15"/>
      <c r="L29" s="15"/>
      <c r="M29" s="15"/>
      <c r="N29" s="15"/>
    </row>
    <row r="30" spans="1:14">
      <c r="A30" s="194" t="s">
        <v>74</v>
      </c>
      <c r="B30" s="15"/>
      <c r="C30" s="15"/>
      <c r="D30" s="15"/>
      <c r="E30" s="15"/>
      <c r="F30" s="15"/>
      <c r="G30" s="15"/>
      <c r="H30" s="15"/>
      <c r="I30" s="15"/>
      <c r="J30" s="15"/>
      <c r="K30" s="15"/>
      <c r="L30" s="15"/>
      <c r="M30" s="15"/>
      <c r="N30" s="15"/>
    </row>
    <row r="31" spans="1:14" ht="18.75">
      <c r="A31" s="235" t="s">
        <v>515</v>
      </c>
      <c r="B31" s="326" t="s">
        <v>555</v>
      </c>
      <c r="C31" s="247">
        <v>1.6</v>
      </c>
      <c r="D31" s="247">
        <v>3</v>
      </c>
      <c r="E31" s="247">
        <v>2.9</v>
      </c>
      <c r="F31" s="247">
        <v>2.7</v>
      </c>
      <c r="G31" s="247">
        <v>2.6</v>
      </c>
      <c r="H31" s="247">
        <v>2.5</v>
      </c>
      <c r="I31" s="247">
        <v>2.5</v>
      </c>
      <c r="J31" s="247">
        <v>2.4</v>
      </c>
      <c r="K31" s="247">
        <v>2.4</v>
      </c>
      <c r="L31" s="247">
        <v>2.4</v>
      </c>
      <c r="M31" s="247">
        <v>2.4</v>
      </c>
      <c r="N31" s="327"/>
    </row>
    <row r="32" spans="1:14">
      <c r="A32" s="235" t="s">
        <v>75</v>
      </c>
      <c r="B32" s="247">
        <v>1.4</v>
      </c>
      <c r="C32" s="247">
        <v>2.7</v>
      </c>
      <c r="D32" s="247">
        <v>3.2</v>
      </c>
      <c r="E32" s="247">
        <v>3.2</v>
      </c>
      <c r="F32" s="247">
        <v>3.2</v>
      </c>
      <c r="G32" s="247">
        <v>3.2</v>
      </c>
      <c r="H32" s="247">
        <v>3.3</v>
      </c>
      <c r="I32" s="247">
        <v>3.3</v>
      </c>
      <c r="J32" s="247">
        <v>3.3</v>
      </c>
      <c r="K32" s="247">
        <v>3.3</v>
      </c>
      <c r="L32" s="247">
        <v>3.3</v>
      </c>
      <c r="M32" s="247">
        <v>3.4</v>
      </c>
      <c r="N32" s="327"/>
    </row>
    <row r="33" spans="1:14">
      <c r="A33" s="249"/>
      <c r="B33" s="250"/>
      <c r="C33" s="250"/>
      <c r="D33" s="250"/>
      <c r="E33" s="250"/>
      <c r="F33" s="250"/>
      <c r="G33" s="250"/>
      <c r="H33" s="250"/>
      <c r="I33" s="250"/>
      <c r="J33" s="250"/>
      <c r="K33" s="250"/>
      <c r="L33" s="250"/>
      <c r="M33" s="250"/>
      <c r="N33" s="327"/>
    </row>
    <row r="34" spans="1:14" s="7" customFormat="1" ht="18">
      <c r="A34" s="242" t="s">
        <v>507</v>
      </c>
      <c r="B34" s="6"/>
      <c r="C34" s="6"/>
      <c r="D34" s="6"/>
      <c r="E34" s="6"/>
      <c r="F34" s="6"/>
      <c r="G34" s="6"/>
      <c r="H34" s="6"/>
      <c r="I34" s="6"/>
      <c r="J34" s="6"/>
      <c r="K34" s="6"/>
      <c r="L34" s="6"/>
      <c r="M34" s="6"/>
      <c r="N34" s="6"/>
    </row>
    <row r="35" spans="1:14" s="7" customFormat="1" ht="18">
      <c r="A35" s="243" t="s">
        <v>508</v>
      </c>
      <c r="B35" s="6"/>
      <c r="C35" s="6"/>
      <c r="D35" s="6"/>
      <c r="E35" s="6"/>
      <c r="F35" s="6"/>
      <c r="G35" s="6"/>
      <c r="H35" s="6"/>
      <c r="I35" s="6"/>
      <c r="J35" s="6"/>
      <c r="K35" s="6"/>
      <c r="L35" s="6"/>
      <c r="M35" s="6"/>
      <c r="N35" s="6"/>
    </row>
    <row r="36" spans="1:14" s="7" customFormat="1" ht="15">
      <c r="A36" s="343" t="s">
        <v>509</v>
      </c>
      <c r="B36" s="343"/>
      <c r="C36" s="343"/>
      <c r="D36" s="343"/>
      <c r="E36" s="343"/>
      <c r="F36" s="343"/>
      <c r="G36" s="343"/>
      <c r="H36" s="343"/>
      <c r="I36" s="343"/>
      <c r="J36" s="343"/>
      <c r="K36" s="343"/>
      <c r="L36" s="343"/>
      <c r="M36" s="343"/>
      <c r="N36" s="6"/>
    </row>
    <row r="37" spans="1:14" s="7" customFormat="1" ht="15">
      <c r="A37" s="339" t="s">
        <v>510</v>
      </c>
      <c r="B37" s="339"/>
      <c r="C37" s="339"/>
      <c r="D37" s="339"/>
      <c r="E37" s="339"/>
      <c r="F37" s="339"/>
      <c r="G37" s="339"/>
      <c r="H37" s="339"/>
      <c r="I37" s="339"/>
      <c r="J37" s="339"/>
      <c r="K37" s="339"/>
      <c r="L37" s="339"/>
      <c r="M37" s="6"/>
      <c r="N37" s="6"/>
    </row>
    <row r="38" spans="1:14" s="7" customFormat="1" ht="18">
      <c r="A38" s="243" t="s">
        <v>511</v>
      </c>
      <c r="B38" s="6"/>
      <c r="C38" s="6"/>
      <c r="D38" s="6"/>
      <c r="E38" s="6"/>
      <c r="F38" s="6"/>
      <c r="G38" s="6"/>
      <c r="H38" s="6"/>
      <c r="I38" s="6"/>
      <c r="J38" s="6"/>
      <c r="K38" s="6"/>
      <c r="L38" s="6"/>
      <c r="M38" s="6"/>
      <c r="N38" s="6"/>
    </row>
  </sheetData>
  <mergeCells count="5">
    <mergeCell ref="A37:L37"/>
    <mergeCell ref="A1:M1"/>
    <mergeCell ref="A2:M2"/>
    <mergeCell ref="C3:M3"/>
    <mergeCell ref="A36:M36"/>
  </mergeCells>
  <pageMargins left="0.5" right="0.5" top="0.75" bottom="0.75" header="0.3" footer="0.3"/>
  <pageSetup scale="77" orientation="landscape" r:id="rId1"/>
  <colBreaks count="1" manualBreakCount="1">
    <brk id="13" max="3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634EA-B016-4F4C-8FDB-339A44FE920B}">
  <sheetPr>
    <pageSetUpPr fitToPage="1"/>
  </sheetPr>
  <dimension ref="A1:M50"/>
  <sheetViews>
    <sheetView zoomScale="90" zoomScaleNormal="90" workbookViewId="0">
      <selection sqref="A1:L1"/>
    </sheetView>
  </sheetViews>
  <sheetFormatPr defaultRowHeight="15.75"/>
  <cols>
    <col min="1" max="1" width="54.140625" style="231" customWidth="1"/>
    <col min="2" max="16384" width="9.140625" style="231"/>
  </cols>
  <sheetData>
    <row r="1" spans="1:13">
      <c r="A1" s="340" t="s">
        <v>660</v>
      </c>
      <c r="B1" s="340"/>
      <c r="C1" s="340"/>
      <c r="D1" s="340"/>
      <c r="E1" s="340"/>
      <c r="F1" s="340"/>
      <c r="G1" s="340"/>
      <c r="H1" s="340"/>
      <c r="I1" s="340"/>
      <c r="J1" s="340"/>
      <c r="K1" s="340"/>
      <c r="L1" s="340"/>
      <c r="M1" s="15"/>
    </row>
    <row r="2" spans="1:13">
      <c r="A2" s="344" t="s">
        <v>76</v>
      </c>
      <c r="B2" s="344"/>
      <c r="C2" s="344"/>
      <c r="D2" s="344"/>
      <c r="E2" s="344"/>
      <c r="F2" s="344"/>
      <c r="G2" s="344"/>
      <c r="H2" s="344"/>
      <c r="I2" s="344"/>
      <c r="J2" s="344"/>
      <c r="K2" s="344"/>
      <c r="L2" s="344"/>
      <c r="M2" s="15"/>
    </row>
    <row r="3" spans="1:13">
      <c r="A3" s="192"/>
      <c r="B3" s="232">
        <v>2022</v>
      </c>
      <c r="C3" s="232">
        <v>2023</v>
      </c>
      <c r="D3" s="232">
        <v>2024</v>
      </c>
      <c r="E3" s="232">
        <v>2025</v>
      </c>
      <c r="F3" s="232">
        <v>2026</v>
      </c>
      <c r="G3" s="232">
        <v>2027</v>
      </c>
      <c r="H3" s="232">
        <v>2028</v>
      </c>
      <c r="I3" s="232">
        <v>2029</v>
      </c>
      <c r="J3" s="232">
        <v>2030</v>
      </c>
      <c r="K3" s="232">
        <v>2031</v>
      </c>
      <c r="L3" s="232">
        <v>2032</v>
      </c>
      <c r="M3" s="15"/>
    </row>
    <row r="4" spans="1:13">
      <c r="A4" s="15"/>
      <c r="B4" s="321"/>
      <c r="C4" s="321"/>
      <c r="D4" s="321"/>
      <c r="E4" s="321"/>
      <c r="F4" s="321"/>
      <c r="G4" s="321"/>
      <c r="H4" s="321"/>
      <c r="I4" s="321"/>
      <c r="J4" s="321"/>
      <c r="K4" s="321"/>
      <c r="L4" s="321"/>
      <c r="M4" s="15"/>
    </row>
    <row r="5" spans="1:13">
      <c r="A5" s="233" t="s">
        <v>77</v>
      </c>
      <c r="B5" s="234"/>
      <c r="C5" s="234"/>
      <c r="D5" s="234"/>
      <c r="E5" s="234"/>
      <c r="F5" s="234"/>
      <c r="G5" s="234"/>
      <c r="H5" s="234"/>
      <c r="I5" s="234"/>
      <c r="J5" s="234"/>
      <c r="K5" s="15"/>
      <c r="L5" s="15"/>
      <c r="M5" s="15"/>
    </row>
    <row r="6" spans="1:13">
      <c r="A6" s="235" t="s">
        <v>78</v>
      </c>
      <c r="B6" s="234">
        <v>1.4</v>
      </c>
      <c r="C6" s="234">
        <v>1.8</v>
      </c>
      <c r="D6" s="234">
        <v>2</v>
      </c>
      <c r="E6" s="234">
        <v>2</v>
      </c>
      <c r="F6" s="234">
        <v>2</v>
      </c>
      <c r="G6" s="234">
        <v>2</v>
      </c>
      <c r="H6" s="234">
        <v>2.1</v>
      </c>
      <c r="I6" s="234">
        <v>2.2000000000000002</v>
      </c>
      <c r="J6" s="234">
        <v>2.2999999999999998</v>
      </c>
      <c r="K6" s="234">
        <v>2.2999999999999998</v>
      </c>
      <c r="L6" s="234">
        <v>2.2999999999999998</v>
      </c>
      <c r="M6" s="328"/>
    </row>
    <row r="7" spans="1:13">
      <c r="A7" s="235" t="s">
        <v>79</v>
      </c>
      <c r="B7" s="234">
        <v>3.8</v>
      </c>
      <c r="C7" s="234">
        <v>2.5</v>
      </c>
      <c r="D7" s="234">
        <v>2.1</v>
      </c>
      <c r="E7" s="234">
        <v>2</v>
      </c>
      <c r="F7" s="234">
        <v>2</v>
      </c>
      <c r="G7" s="234">
        <v>2</v>
      </c>
      <c r="H7" s="234">
        <v>2.1</v>
      </c>
      <c r="I7" s="234">
        <v>2.2000000000000002</v>
      </c>
      <c r="J7" s="234">
        <v>2.2999999999999998</v>
      </c>
      <c r="K7" s="234">
        <v>2.2999999999999998</v>
      </c>
      <c r="L7" s="234">
        <v>2.2999999999999998</v>
      </c>
      <c r="M7" s="328"/>
    </row>
    <row r="8" spans="1:13">
      <c r="A8" s="235" t="s">
        <v>80</v>
      </c>
      <c r="B8" s="234">
        <v>3.1</v>
      </c>
      <c r="C8" s="234">
        <v>2.2000000000000002</v>
      </c>
      <c r="D8" s="234">
        <v>1.5</v>
      </c>
      <c r="E8" s="234">
        <v>1.6</v>
      </c>
      <c r="F8" s="234">
        <v>1.4</v>
      </c>
      <c r="G8" s="234">
        <v>1.7</v>
      </c>
      <c r="H8" s="234">
        <v>1.8</v>
      </c>
      <c r="I8" s="234">
        <v>1.8</v>
      </c>
      <c r="J8" s="234">
        <v>1.8</v>
      </c>
      <c r="K8" s="234">
        <v>1.7</v>
      </c>
      <c r="L8" s="234">
        <v>1.7</v>
      </c>
      <c r="M8" s="328"/>
    </row>
    <row r="9" spans="1:13">
      <c r="A9" s="235" t="s">
        <v>81</v>
      </c>
      <c r="B9" s="234">
        <v>1.4</v>
      </c>
      <c r="C9" s="234">
        <v>1.6</v>
      </c>
      <c r="D9" s="234">
        <v>2.1</v>
      </c>
      <c r="E9" s="234">
        <v>2</v>
      </c>
      <c r="F9" s="234">
        <v>2</v>
      </c>
      <c r="G9" s="234">
        <v>1.9</v>
      </c>
      <c r="H9" s="234">
        <v>1.9</v>
      </c>
      <c r="I9" s="234">
        <v>1.9</v>
      </c>
      <c r="J9" s="234">
        <v>1.9</v>
      </c>
      <c r="K9" s="234">
        <v>1.9</v>
      </c>
      <c r="L9" s="234">
        <v>1.9</v>
      </c>
      <c r="M9" s="328"/>
    </row>
    <row r="10" spans="1:13">
      <c r="A10" s="235" t="s">
        <v>82</v>
      </c>
      <c r="B10" s="234">
        <v>1.7</v>
      </c>
      <c r="C10" s="234">
        <v>1.7</v>
      </c>
      <c r="D10" s="234">
        <v>1.9</v>
      </c>
      <c r="E10" s="234">
        <v>1.8</v>
      </c>
      <c r="F10" s="234">
        <v>1.8</v>
      </c>
      <c r="G10" s="234">
        <v>1.8</v>
      </c>
      <c r="H10" s="234">
        <v>1.8</v>
      </c>
      <c r="I10" s="234">
        <v>1.8</v>
      </c>
      <c r="J10" s="234">
        <v>1.8</v>
      </c>
      <c r="K10" s="234">
        <v>1.8</v>
      </c>
      <c r="L10" s="234">
        <v>1.8</v>
      </c>
      <c r="M10" s="328"/>
    </row>
    <row r="11" spans="1:13">
      <c r="A11" s="236"/>
      <c r="B11" s="234"/>
      <c r="C11" s="234"/>
      <c r="D11" s="234"/>
      <c r="E11" s="234"/>
      <c r="F11" s="234"/>
      <c r="G11" s="234"/>
      <c r="H11" s="234"/>
      <c r="I11" s="234"/>
      <c r="J11" s="234"/>
      <c r="K11" s="234"/>
      <c r="L11" s="234"/>
      <c r="M11" s="328"/>
    </row>
    <row r="12" spans="1:13">
      <c r="A12" s="233" t="s">
        <v>83</v>
      </c>
      <c r="B12" s="234"/>
      <c r="C12" s="234"/>
      <c r="D12" s="234"/>
      <c r="E12" s="234"/>
      <c r="F12" s="234"/>
      <c r="G12" s="234"/>
      <c r="H12" s="234"/>
      <c r="I12" s="234"/>
      <c r="J12" s="234"/>
      <c r="K12" s="237"/>
      <c r="L12" s="237"/>
      <c r="M12" s="328"/>
    </row>
    <row r="13" spans="1:13">
      <c r="A13" s="235" t="s">
        <v>78</v>
      </c>
      <c r="B13" s="234">
        <v>6.6</v>
      </c>
      <c r="C13" s="234">
        <v>2.8</v>
      </c>
      <c r="D13" s="234">
        <v>2.2999999999999998</v>
      </c>
      <c r="E13" s="234">
        <v>2.2999999999999998</v>
      </c>
      <c r="F13" s="234">
        <v>2.2999999999999998</v>
      </c>
      <c r="G13" s="234">
        <v>2.2999999999999998</v>
      </c>
      <c r="H13" s="234">
        <v>2.2999999999999998</v>
      </c>
      <c r="I13" s="234">
        <v>2.2999999999999998</v>
      </c>
      <c r="J13" s="234">
        <v>2.2999999999999998</v>
      </c>
      <c r="K13" s="238">
        <v>2.2999999999999998</v>
      </c>
      <c r="L13" s="238">
        <v>2.2999999999999998</v>
      </c>
      <c r="M13" s="328"/>
    </row>
    <row r="14" spans="1:13">
      <c r="A14" s="235" t="s">
        <v>79</v>
      </c>
      <c r="B14" s="234">
        <v>2.9</v>
      </c>
      <c r="C14" s="234">
        <v>2.2999999999999998</v>
      </c>
      <c r="D14" s="234">
        <v>2.2999999999999998</v>
      </c>
      <c r="E14" s="234">
        <v>2.2999999999999998</v>
      </c>
      <c r="F14" s="234">
        <v>2.2999999999999998</v>
      </c>
      <c r="G14" s="234">
        <v>2.2999999999999998</v>
      </c>
      <c r="H14" s="234">
        <v>2.2999999999999998</v>
      </c>
      <c r="I14" s="234">
        <v>2.2999999999999998</v>
      </c>
      <c r="J14" s="234">
        <v>2.2999999999999998</v>
      </c>
      <c r="K14" s="238">
        <v>2.2999999999999998</v>
      </c>
      <c r="L14" s="238">
        <v>2.2999999999999998</v>
      </c>
      <c r="M14" s="15"/>
    </row>
    <row r="15" spans="1:13">
      <c r="A15" s="235" t="s">
        <v>80</v>
      </c>
      <c r="B15" s="234">
        <v>4.7</v>
      </c>
      <c r="C15" s="234">
        <v>2.7</v>
      </c>
      <c r="D15" s="234">
        <v>2.2999999999999998</v>
      </c>
      <c r="E15" s="234">
        <v>2.2999999999999998</v>
      </c>
      <c r="F15" s="234">
        <v>2.2999999999999998</v>
      </c>
      <c r="G15" s="234">
        <v>2.2999999999999998</v>
      </c>
      <c r="H15" s="234">
        <v>2.4</v>
      </c>
      <c r="I15" s="234">
        <v>2.4</v>
      </c>
      <c r="J15" s="234">
        <v>2.4</v>
      </c>
      <c r="K15" s="238">
        <v>2.2999999999999998</v>
      </c>
      <c r="L15" s="238">
        <v>2.2999999999999998</v>
      </c>
      <c r="M15" s="15"/>
    </row>
    <row r="16" spans="1:13">
      <c r="A16" s="235" t="s">
        <v>81</v>
      </c>
      <c r="B16" s="234">
        <v>6.5</v>
      </c>
      <c r="C16" s="234">
        <v>2.5</v>
      </c>
      <c r="D16" s="234">
        <v>2.2999999999999998</v>
      </c>
      <c r="E16" s="234">
        <v>2.2000000000000002</v>
      </c>
      <c r="F16" s="234">
        <v>2.2000000000000002</v>
      </c>
      <c r="G16" s="234">
        <v>2.2000000000000002</v>
      </c>
      <c r="H16" s="234">
        <v>2.2000000000000002</v>
      </c>
      <c r="I16" s="234">
        <v>2.2000000000000002</v>
      </c>
      <c r="J16" s="234">
        <v>2.2000000000000002</v>
      </c>
      <c r="K16" s="238">
        <v>2.2000000000000002</v>
      </c>
      <c r="L16" s="238">
        <v>2.2000000000000002</v>
      </c>
      <c r="M16" s="15"/>
    </row>
    <row r="17" spans="1:13" ht="18.75">
      <c r="A17" s="235" t="s">
        <v>503</v>
      </c>
      <c r="B17" s="234">
        <v>5.2</v>
      </c>
      <c r="C17" s="234">
        <v>2.6</v>
      </c>
      <c r="D17" s="234">
        <v>2.2000000000000002</v>
      </c>
      <c r="E17" s="234">
        <v>2</v>
      </c>
      <c r="F17" s="234">
        <v>2</v>
      </c>
      <c r="G17" s="234">
        <v>2</v>
      </c>
      <c r="H17" s="234">
        <v>2</v>
      </c>
      <c r="I17" s="234">
        <v>2</v>
      </c>
      <c r="J17" s="234">
        <v>2</v>
      </c>
      <c r="K17" s="238">
        <v>2</v>
      </c>
      <c r="L17" s="238">
        <v>2</v>
      </c>
      <c r="M17" s="15"/>
    </row>
    <row r="18" spans="1:13">
      <c r="A18" s="236"/>
      <c r="B18" s="329"/>
      <c r="C18" s="329"/>
      <c r="D18" s="329"/>
      <c r="E18" s="329"/>
      <c r="F18" s="329"/>
      <c r="G18" s="329"/>
      <c r="H18" s="329"/>
      <c r="I18" s="329"/>
      <c r="J18" s="329"/>
      <c r="K18" s="237"/>
      <c r="L18" s="237"/>
      <c r="M18" s="15"/>
    </row>
    <row r="19" spans="1:13">
      <c r="A19" s="233" t="s">
        <v>84</v>
      </c>
      <c r="B19" s="234"/>
      <c r="C19" s="234"/>
      <c r="D19" s="234"/>
      <c r="E19" s="234"/>
      <c r="F19" s="234"/>
      <c r="G19" s="234"/>
      <c r="H19" s="234"/>
      <c r="I19" s="234"/>
      <c r="J19" s="234"/>
      <c r="K19" s="237"/>
      <c r="L19" s="237"/>
      <c r="M19" s="15"/>
    </row>
    <row r="20" spans="1:13">
      <c r="A20" s="235" t="s">
        <v>78</v>
      </c>
      <c r="B20" s="234">
        <v>3.7</v>
      </c>
      <c r="C20" s="234">
        <v>3.7</v>
      </c>
      <c r="D20" s="234">
        <v>3.8</v>
      </c>
      <c r="E20" s="234">
        <v>3.8</v>
      </c>
      <c r="F20" s="234">
        <v>3.8</v>
      </c>
      <c r="G20" s="234">
        <v>3.8</v>
      </c>
      <c r="H20" s="234">
        <v>3.8</v>
      </c>
      <c r="I20" s="234">
        <v>3.8</v>
      </c>
      <c r="J20" s="234">
        <v>3.8</v>
      </c>
      <c r="K20" s="238">
        <v>3.8</v>
      </c>
      <c r="L20" s="238">
        <v>3.8</v>
      </c>
      <c r="M20" s="15"/>
    </row>
    <row r="21" spans="1:13">
      <c r="A21" s="235" t="s">
        <v>79</v>
      </c>
      <c r="B21" s="234">
        <v>3.9</v>
      </c>
      <c r="C21" s="234">
        <v>3.6</v>
      </c>
      <c r="D21" s="234">
        <v>3.7</v>
      </c>
      <c r="E21" s="234">
        <v>3.8</v>
      </c>
      <c r="F21" s="234">
        <v>3.8</v>
      </c>
      <c r="G21" s="234">
        <v>3.8</v>
      </c>
      <c r="H21" s="234">
        <v>3.8</v>
      </c>
      <c r="I21" s="234">
        <v>3.8</v>
      </c>
      <c r="J21" s="234">
        <v>3.8</v>
      </c>
      <c r="K21" s="238">
        <v>3.8</v>
      </c>
      <c r="L21" s="238">
        <v>3.8</v>
      </c>
      <c r="M21" s="15"/>
    </row>
    <row r="22" spans="1:13">
      <c r="A22" s="235" t="s">
        <v>80</v>
      </c>
      <c r="B22" s="234">
        <v>3.8</v>
      </c>
      <c r="C22" s="234">
        <v>3.5</v>
      </c>
      <c r="D22" s="234">
        <v>3.7</v>
      </c>
      <c r="E22" s="234">
        <v>3.9</v>
      </c>
      <c r="F22" s="234">
        <v>4</v>
      </c>
      <c r="G22" s="234">
        <v>4.2</v>
      </c>
      <c r="H22" s="234">
        <v>4.5</v>
      </c>
      <c r="I22" s="234">
        <v>4.5</v>
      </c>
      <c r="J22" s="234">
        <v>4.5999999999999996</v>
      </c>
      <c r="K22" s="238">
        <v>4.5</v>
      </c>
      <c r="L22" s="238">
        <v>4.5</v>
      </c>
      <c r="M22" s="15"/>
    </row>
    <row r="23" spans="1:13">
      <c r="A23" s="235" t="s">
        <v>81</v>
      </c>
      <c r="B23" s="234">
        <v>3.6</v>
      </c>
      <c r="C23" s="234">
        <v>3.7</v>
      </c>
      <c r="D23" s="234">
        <v>3.6</v>
      </c>
      <c r="E23" s="234">
        <v>3.7</v>
      </c>
      <c r="F23" s="234">
        <v>3.8</v>
      </c>
      <c r="G23" s="234">
        <v>3.8</v>
      </c>
      <c r="H23" s="234">
        <v>3.8</v>
      </c>
      <c r="I23" s="234">
        <v>4</v>
      </c>
      <c r="J23" s="234">
        <v>4</v>
      </c>
      <c r="K23" s="238">
        <v>4</v>
      </c>
      <c r="L23" s="238">
        <v>4</v>
      </c>
      <c r="M23" s="15"/>
    </row>
    <row r="24" spans="1:13" ht="18.75">
      <c r="A24" s="235" t="s">
        <v>504</v>
      </c>
      <c r="B24" s="234">
        <v>3.7</v>
      </c>
      <c r="C24" s="234">
        <v>3.9</v>
      </c>
      <c r="D24" s="234">
        <v>4.0999999999999996</v>
      </c>
      <c r="E24" s="234">
        <v>4</v>
      </c>
      <c r="F24" s="234">
        <v>4</v>
      </c>
      <c r="G24" s="234">
        <v>4</v>
      </c>
      <c r="H24" s="234">
        <v>4</v>
      </c>
      <c r="I24" s="234">
        <v>4</v>
      </c>
      <c r="J24" s="234">
        <v>4</v>
      </c>
      <c r="K24" s="234">
        <v>4</v>
      </c>
      <c r="L24" s="234">
        <v>4</v>
      </c>
      <c r="M24" s="15"/>
    </row>
    <row r="25" spans="1:13">
      <c r="A25" s="236"/>
      <c r="B25" s="329"/>
      <c r="C25" s="329"/>
      <c r="D25" s="329"/>
      <c r="E25" s="329"/>
      <c r="F25" s="329"/>
      <c r="G25" s="329"/>
      <c r="H25" s="329"/>
      <c r="I25" s="329"/>
      <c r="J25" s="329"/>
      <c r="K25" s="330"/>
      <c r="L25" s="330"/>
      <c r="M25" s="15"/>
    </row>
    <row r="26" spans="1:13">
      <c r="A26" s="194" t="s">
        <v>85</v>
      </c>
      <c r="B26" s="234"/>
      <c r="C26" s="234"/>
      <c r="D26" s="234"/>
      <c r="E26" s="234"/>
      <c r="F26" s="234"/>
      <c r="G26" s="234"/>
      <c r="H26" s="234"/>
      <c r="I26" s="234"/>
      <c r="J26" s="234"/>
      <c r="K26" s="237"/>
      <c r="L26" s="237"/>
      <c r="M26" s="15"/>
    </row>
    <row r="27" spans="1:13">
      <c r="A27" s="239" t="s">
        <v>86</v>
      </c>
      <c r="B27" s="234"/>
      <c r="C27" s="234"/>
      <c r="D27" s="234"/>
      <c r="E27" s="234"/>
      <c r="F27" s="234"/>
      <c r="G27" s="234"/>
      <c r="H27" s="234"/>
      <c r="I27" s="234"/>
      <c r="J27" s="234"/>
      <c r="K27" s="237"/>
      <c r="L27" s="237"/>
      <c r="M27" s="15"/>
    </row>
    <row r="28" spans="1:13">
      <c r="A28" s="240" t="s">
        <v>78</v>
      </c>
      <c r="B28" s="234">
        <v>1.6</v>
      </c>
      <c r="C28" s="234">
        <v>3</v>
      </c>
      <c r="D28" s="234">
        <v>2.9</v>
      </c>
      <c r="E28" s="234">
        <v>2.7</v>
      </c>
      <c r="F28" s="234">
        <v>2.6</v>
      </c>
      <c r="G28" s="234">
        <v>2.5</v>
      </c>
      <c r="H28" s="234">
        <v>2.5</v>
      </c>
      <c r="I28" s="234">
        <v>2.4</v>
      </c>
      <c r="J28" s="234">
        <v>2.4</v>
      </c>
      <c r="K28" s="238">
        <v>2.4</v>
      </c>
      <c r="L28" s="238">
        <v>2.4</v>
      </c>
      <c r="M28" s="15"/>
    </row>
    <row r="29" spans="1:13">
      <c r="A29" s="240" t="s">
        <v>79</v>
      </c>
      <c r="B29" s="234">
        <v>0.2</v>
      </c>
      <c r="C29" s="234">
        <v>0.9</v>
      </c>
      <c r="D29" s="234">
        <v>1.6</v>
      </c>
      <c r="E29" s="234">
        <v>1.9</v>
      </c>
      <c r="F29" s="234">
        <v>2.1</v>
      </c>
      <c r="G29" s="234">
        <v>2.2000000000000002</v>
      </c>
      <c r="H29" s="234">
        <v>2.2999999999999998</v>
      </c>
      <c r="I29" s="234">
        <v>2.2999999999999998</v>
      </c>
      <c r="J29" s="234">
        <v>2.2999999999999998</v>
      </c>
      <c r="K29" s="238">
        <v>2.2999999999999998</v>
      </c>
      <c r="L29" s="238">
        <v>2.2999999999999998</v>
      </c>
      <c r="M29" s="15"/>
    </row>
    <row r="30" spans="1:13">
      <c r="A30" s="240" t="s">
        <v>80</v>
      </c>
      <c r="B30" s="234">
        <v>0.9</v>
      </c>
      <c r="C30" s="234">
        <v>2</v>
      </c>
      <c r="D30" s="234">
        <v>2.5</v>
      </c>
      <c r="E30" s="234">
        <v>2.6</v>
      </c>
      <c r="F30" s="234">
        <v>2.5</v>
      </c>
      <c r="G30" s="234">
        <v>2.2999999999999998</v>
      </c>
      <c r="H30" s="234">
        <v>2.2999999999999998</v>
      </c>
      <c r="I30" s="234">
        <v>2.2999999999999998</v>
      </c>
      <c r="J30" s="234">
        <v>2.2999999999999998</v>
      </c>
      <c r="K30" s="238">
        <v>2.2999999999999998</v>
      </c>
      <c r="L30" s="238">
        <v>2.2999999999999998</v>
      </c>
      <c r="M30" s="15"/>
    </row>
    <row r="31" spans="1:13">
      <c r="A31" s="240" t="s">
        <v>81</v>
      </c>
      <c r="B31" s="234">
        <v>1.5</v>
      </c>
      <c r="C31" s="234">
        <v>2.8</v>
      </c>
      <c r="D31" s="234">
        <v>2.1</v>
      </c>
      <c r="E31" s="234">
        <v>2.1</v>
      </c>
      <c r="F31" s="234">
        <v>2.1</v>
      </c>
      <c r="G31" s="234">
        <v>2.2000000000000002</v>
      </c>
      <c r="H31" s="234">
        <v>2.2000000000000002</v>
      </c>
      <c r="I31" s="234">
        <v>2.1</v>
      </c>
      <c r="J31" s="234">
        <v>2.1</v>
      </c>
      <c r="K31" s="238">
        <v>2.1</v>
      </c>
      <c r="L31" s="238">
        <v>2.1</v>
      </c>
      <c r="M31" s="15"/>
    </row>
    <row r="32" spans="1:13">
      <c r="A32" s="239" t="s">
        <v>87</v>
      </c>
      <c r="B32" s="234"/>
      <c r="C32" s="234"/>
      <c r="D32" s="234"/>
      <c r="E32" s="234"/>
      <c r="F32" s="234"/>
      <c r="G32" s="234"/>
      <c r="H32" s="234"/>
      <c r="I32" s="234"/>
      <c r="J32" s="234"/>
      <c r="K32" s="237"/>
      <c r="L32" s="237"/>
      <c r="M32" s="15"/>
    </row>
    <row r="33" spans="1:13">
      <c r="A33" s="240" t="s">
        <v>78</v>
      </c>
      <c r="B33" s="234">
        <v>2.7</v>
      </c>
      <c r="C33" s="234">
        <v>3.2</v>
      </c>
      <c r="D33" s="234">
        <v>3.2</v>
      </c>
      <c r="E33" s="234">
        <v>3.2</v>
      </c>
      <c r="F33" s="234">
        <v>3.2</v>
      </c>
      <c r="G33" s="234">
        <v>3.3</v>
      </c>
      <c r="H33" s="234">
        <v>3.3</v>
      </c>
      <c r="I33" s="234">
        <v>3.3</v>
      </c>
      <c r="J33" s="234">
        <v>3.3</v>
      </c>
      <c r="K33" s="238">
        <v>3.3</v>
      </c>
      <c r="L33" s="238">
        <v>3.4</v>
      </c>
      <c r="M33" s="15"/>
    </row>
    <row r="34" spans="1:13">
      <c r="A34" s="240" t="s">
        <v>79</v>
      </c>
      <c r="B34" s="234">
        <v>2.1</v>
      </c>
      <c r="C34" s="234">
        <v>2.5</v>
      </c>
      <c r="D34" s="234">
        <v>2.7</v>
      </c>
      <c r="E34" s="234">
        <v>2.8</v>
      </c>
      <c r="F34" s="234">
        <v>3</v>
      </c>
      <c r="G34" s="234">
        <v>3.1</v>
      </c>
      <c r="H34" s="234">
        <v>3.1</v>
      </c>
      <c r="I34" s="234">
        <v>3.2</v>
      </c>
      <c r="J34" s="234">
        <v>3.2</v>
      </c>
      <c r="K34" s="238">
        <v>3.2</v>
      </c>
      <c r="L34" s="238">
        <v>3.3</v>
      </c>
      <c r="M34" s="15"/>
    </row>
    <row r="35" spans="1:13">
      <c r="A35" s="240" t="s">
        <v>80</v>
      </c>
      <c r="B35" s="234">
        <v>2.4</v>
      </c>
      <c r="C35" s="234">
        <v>2.9</v>
      </c>
      <c r="D35" s="234">
        <v>3.1</v>
      </c>
      <c r="E35" s="234">
        <v>3.2</v>
      </c>
      <c r="F35" s="234">
        <v>3.5</v>
      </c>
      <c r="G35" s="234">
        <v>3.7</v>
      </c>
      <c r="H35" s="234">
        <v>3.8</v>
      </c>
      <c r="I35" s="234">
        <v>3.8</v>
      </c>
      <c r="J35" s="234">
        <v>3.8</v>
      </c>
      <c r="K35" s="238">
        <v>3.8</v>
      </c>
      <c r="L35" s="238">
        <v>3.8</v>
      </c>
      <c r="M35" s="15"/>
    </row>
    <row r="36" spans="1:13">
      <c r="A36" s="240" t="s">
        <v>81</v>
      </c>
      <c r="B36" s="234">
        <v>2.8</v>
      </c>
      <c r="C36" s="234">
        <v>3.2</v>
      </c>
      <c r="D36" s="234">
        <v>2.9</v>
      </c>
      <c r="E36" s="234">
        <v>3</v>
      </c>
      <c r="F36" s="234">
        <v>3</v>
      </c>
      <c r="G36" s="234">
        <v>3</v>
      </c>
      <c r="H36" s="234">
        <v>3</v>
      </c>
      <c r="I36" s="234">
        <v>3</v>
      </c>
      <c r="J36" s="234">
        <v>3</v>
      </c>
      <c r="K36" s="238">
        <v>3</v>
      </c>
      <c r="L36" s="238">
        <v>3</v>
      </c>
      <c r="M36" s="15"/>
    </row>
    <row r="37" spans="1:13">
      <c r="A37" s="240"/>
      <c r="B37" s="234"/>
      <c r="C37" s="234"/>
      <c r="D37" s="234"/>
      <c r="E37" s="234"/>
      <c r="F37" s="234"/>
      <c r="G37" s="234"/>
      <c r="H37" s="234"/>
      <c r="I37" s="234"/>
      <c r="J37" s="234"/>
      <c r="K37" s="238"/>
      <c r="L37" s="241"/>
      <c r="M37" s="15"/>
    </row>
    <row r="38" spans="1:13" s="7" customFormat="1" ht="31.5" customHeight="1">
      <c r="A38" s="345" t="s">
        <v>88</v>
      </c>
      <c r="B38" s="345"/>
      <c r="C38" s="345"/>
      <c r="D38" s="345"/>
      <c r="E38" s="345"/>
      <c r="F38" s="345"/>
      <c r="G38" s="345"/>
      <c r="H38" s="345"/>
      <c r="I38" s="345"/>
      <c r="J38" s="345"/>
      <c r="K38" s="345"/>
      <c r="L38" s="345"/>
      <c r="M38" s="6"/>
    </row>
    <row r="39" spans="1:13" s="7" customFormat="1" ht="65.25" customHeight="1">
      <c r="A39" s="339" t="s">
        <v>89</v>
      </c>
      <c r="B39" s="339"/>
      <c r="C39" s="339"/>
      <c r="D39" s="339"/>
      <c r="E39" s="339"/>
      <c r="F39" s="339"/>
      <c r="G39" s="339"/>
      <c r="H39" s="339"/>
      <c r="I39" s="339"/>
      <c r="J39" s="339"/>
      <c r="K39" s="339"/>
      <c r="L39" s="339"/>
      <c r="M39" s="6"/>
    </row>
    <row r="40" spans="1:13" s="7" customFormat="1" ht="18" customHeight="1">
      <c r="A40" s="339" t="s">
        <v>505</v>
      </c>
      <c r="B40" s="339"/>
      <c r="C40" s="339"/>
      <c r="D40" s="339"/>
      <c r="E40" s="339"/>
      <c r="F40" s="339"/>
      <c r="G40" s="339"/>
      <c r="H40" s="339"/>
      <c r="I40" s="339"/>
      <c r="J40" s="339"/>
      <c r="K40" s="339"/>
      <c r="L40" s="339"/>
      <c r="M40" s="6"/>
    </row>
    <row r="41" spans="1:13" s="7" customFormat="1" ht="15">
      <c r="A41" s="339" t="s">
        <v>506</v>
      </c>
      <c r="B41" s="339"/>
      <c r="C41" s="339"/>
      <c r="D41" s="339"/>
      <c r="E41" s="339"/>
      <c r="F41" s="339"/>
      <c r="G41" s="339"/>
      <c r="H41" s="339"/>
      <c r="I41" s="339"/>
      <c r="J41" s="339"/>
      <c r="K41" s="339"/>
      <c r="L41" s="339"/>
      <c r="M41" s="6"/>
    </row>
    <row r="42" spans="1:13">
      <c r="A42" s="15"/>
      <c r="B42" s="15"/>
      <c r="C42" s="15"/>
      <c r="D42" s="15"/>
      <c r="E42" s="15"/>
      <c r="F42" s="15"/>
      <c r="G42" s="15"/>
      <c r="H42" s="15"/>
      <c r="I42" s="15"/>
      <c r="J42" s="15"/>
      <c r="K42" s="15"/>
      <c r="L42" s="15"/>
      <c r="M42" s="15"/>
    </row>
    <row r="43" spans="1:13">
      <c r="A43" s="15"/>
      <c r="B43" s="15"/>
      <c r="C43" s="15"/>
      <c r="D43" s="15"/>
      <c r="E43" s="15"/>
      <c r="F43" s="15"/>
      <c r="G43" s="15"/>
      <c r="H43" s="15"/>
      <c r="I43" s="15"/>
      <c r="J43" s="15"/>
      <c r="K43" s="15"/>
      <c r="L43" s="15"/>
      <c r="M43" s="15"/>
    </row>
    <row r="44" spans="1:13">
      <c r="A44" s="15"/>
      <c r="B44" s="15"/>
      <c r="C44" s="15"/>
      <c r="D44" s="15"/>
      <c r="E44" s="15"/>
      <c r="F44" s="15"/>
      <c r="G44" s="15"/>
      <c r="H44" s="15"/>
      <c r="I44" s="15"/>
      <c r="J44" s="15"/>
      <c r="K44" s="15"/>
      <c r="L44" s="15"/>
      <c r="M44" s="15"/>
    </row>
    <row r="45" spans="1:13">
      <c r="A45" s="15"/>
      <c r="B45" s="15"/>
      <c r="C45" s="15"/>
      <c r="D45" s="15"/>
      <c r="E45" s="15"/>
      <c r="F45" s="15"/>
      <c r="G45" s="15"/>
      <c r="H45" s="15"/>
      <c r="I45" s="15"/>
      <c r="J45" s="15"/>
      <c r="K45" s="15"/>
      <c r="L45" s="15"/>
      <c r="M45" s="15"/>
    </row>
    <row r="46" spans="1:13">
      <c r="A46" s="15"/>
      <c r="B46" s="15"/>
      <c r="C46" s="15"/>
      <c r="D46" s="15"/>
      <c r="E46" s="15"/>
      <c r="F46" s="15"/>
      <c r="G46" s="15"/>
      <c r="H46" s="15"/>
      <c r="I46" s="15"/>
      <c r="J46" s="15"/>
      <c r="K46" s="15"/>
    </row>
    <row r="47" spans="1:13">
      <c r="A47" s="15"/>
      <c r="B47" s="15"/>
      <c r="C47" s="15"/>
      <c r="D47" s="15"/>
      <c r="E47" s="15"/>
      <c r="F47" s="15"/>
      <c r="G47" s="15"/>
      <c r="H47" s="15"/>
      <c r="I47" s="15"/>
      <c r="J47" s="15"/>
      <c r="K47" s="15"/>
    </row>
    <row r="48" spans="1:13">
      <c r="A48" s="15"/>
      <c r="B48" s="15"/>
      <c r="C48" s="15"/>
      <c r="D48" s="15"/>
      <c r="E48" s="15"/>
      <c r="F48" s="15"/>
      <c r="G48" s="15"/>
      <c r="H48" s="15"/>
      <c r="I48" s="15"/>
      <c r="J48" s="15"/>
      <c r="K48" s="15"/>
    </row>
    <row r="49" spans="1:11">
      <c r="A49" s="15"/>
      <c r="B49" s="15"/>
      <c r="C49" s="15"/>
      <c r="D49" s="15"/>
      <c r="E49" s="15"/>
      <c r="F49" s="15"/>
      <c r="G49" s="15"/>
      <c r="H49" s="15"/>
      <c r="I49" s="15"/>
      <c r="J49" s="15"/>
      <c r="K49" s="15"/>
    </row>
    <row r="50" spans="1:11">
      <c r="A50" s="15"/>
      <c r="B50" s="15"/>
      <c r="C50" s="15"/>
      <c r="D50" s="15"/>
      <c r="E50" s="15"/>
      <c r="F50" s="15"/>
      <c r="G50" s="15"/>
      <c r="H50" s="15"/>
      <c r="I50" s="15"/>
      <c r="J50" s="15"/>
      <c r="K50" s="15"/>
    </row>
  </sheetData>
  <mergeCells count="6">
    <mergeCell ref="A41:L41"/>
    <mergeCell ref="A1:L1"/>
    <mergeCell ref="A2:L2"/>
    <mergeCell ref="A38:L38"/>
    <mergeCell ref="A39:L39"/>
    <mergeCell ref="A40:L40"/>
  </mergeCells>
  <pageMargins left="0.5" right="0.5" top="0.75" bottom="0.5" header="0.3" footer="0.3"/>
  <pageSetup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976F4-54AA-44FB-8854-6F60B8C8DA4E}">
  <sheetPr>
    <pageSetUpPr fitToPage="1"/>
  </sheetPr>
  <dimension ref="A1:N34"/>
  <sheetViews>
    <sheetView zoomScale="90" zoomScaleNormal="90" workbookViewId="0"/>
  </sheetViews>
  <sheetFormatPr defaultColWidth="11.42578125" defaultRowHeight="15.75"/>
  <cols>
    <col min="1" max="1" width="61.85546875" style="210" customWidth="1"/>
    <col min="2" max="12" width="10" style="210" customWidth="1"/>
    <col min="13" max="14" width="12.140625" style="210" customWidth="1"/>
    <col min="15" max="254" width="11.42578125" style="210"/>
    <col min="255" max="255" width="61.85546875" style="210" customWidth="1"/>
    <col min="256" max="266" width="10" style="210" customWidth="1"/>
    <col min="267" max="268" width="12.140625" style="210" customWidth="1"/>
    <col min="269" max="269" width="11.42578125" style="210"/>
    <col min="270" max="270" width="17.42578125" style="210" bestFit="1" customWidth="1"/>
    <col min="271" max="510" width="11.42578125" style="210"/>
    <col min="511" max="511" width="61.85546875" style="210" customWidth="1"/>
    <col min="512" max="522" width="10" style="210" customWidth="1"/>
    <col min="523" max="524" width="12.140625" style="210" customWidth="1"/>
    <col min="525" max="525" width="11.42578125" style="210"/>
    <col min="526" max="526" width="17.42578125" style="210" bestFit="1" customWidth="1"/>
    <col min="527" max="766" width="11.42578125" style="210"/>
    <col min="767" max="767" width="61.85546875" style="210" customWidth="1"/>
    <col min="768" max="778" width="10" style="210" customWidth="1"/>
    <col min="779" max="780" width="12.140625" style="210" customWidth="1"/>
    <col min="781" max="781" width="11.42578125" style="210"/>
    <col min="782" max="782" width="17.42578125" style="210" bestFit="1" customWidth="1"/>
    <col min="783" max="1022" width="11.42578125" style="210"/>
    <col min="1023" max="1023" width="61.85546875" style="210" customWidth="1"/>
    <col min="1024" max="1034" width="10" style="210" customWidth="1"/>
    <col min="1035" max="1036" width="12.140625" style="210" customWidth="1"/>
    <col min="1037" max="1037" width="11.42578125" style="210"/>
    <col min="1038" max="1038" width="17.42578125" style="210" bestFit="1" customWidth="1"/>
    <col min="1039" max="1278" width="11.42578125" style="210"/>
    <col min="1279" max="1279" width="61.85546875" style="210" customWidth="1"/>
    <col min="1280" max="1290" width="10" style="210" customWidth="1"/>
    <col min="1291" max="1292" width="12.140625" style="210" customWidth="1"/>
    <col min="1293" max="1293" width="11.42578125" style="210"/>
    <col min="1294" max="1294" width="17.42578125" style="210" bestFit="1" customWidth="1"/>
    <col min="1295" max="1534" width="11.42578125" style="210"/>
    <col min="1535" max="1535" width="61.85546875" style="210" customWidth="1"/>
    <col min="1536" max="1546" width="10" style="210" customWidth="1"/>
    <col min="1547" max="1548" width="12.140625" style="210" customWidth="1"/>
    <col min="1549" max="1549" width="11.42578125" style="210"/>
    <col min="1550" max="1550" width="17.42578125" style="210" bestFit="1" customWidth="1"/>
    <col min="1551" max="1790" width="11.42578125" style="210"/>
    <col min="1791" max="1791" width="61.85546875" style="210" customWidth="1"/>
    <col min="1792" max="1802" width="10" style="210" customWidth="1"/>
    <col min="1803" max="1804" width="12.140625" style="210" customWidth="1"/>
    <col min="1805" max="1805" width="11.42578125" style="210"/>
    <col min="1806" max="1806" width="17.42578125" style="210" bestFit="1" customWidth="1"/>
    <col min="1807" max="2046" width="11.42578125" style="210"/>
    <col min="2047" max="2047" width="61.85546875" style="210" customWidth="1"/>
    <col min="2048" max="2058" width="10" style="210" customWidth="1"/>
    <col min="2059" max="2060" width="12.140625" style="210" customWidth="1"/>
    <col min="2061" max="2061" width="11.42578125" style="210"/>
    <col min="2062" max="2062" width="17.42578125" style="210" bestFit="1" customWidth="1"/>
    <col min="2063" max="2302" width="11.42578125" style="210"/>
    <col min="2303" max="2303" width="61.85546875" style="210" customWidth="1"/>
    <col min="2304" max="2314" width="10" style="210" customWidth="1"/>
    <col min="2315" max="2316" width="12.140625" style="210" customWidth="1"/>
    <col min="2317" max="2317" width="11.42578125" style="210"/>
    <col min="2318" max="2318" width="17.42578125" style="210" bestFit="1" customWidth="1"/>
    <col min="2319" max="2558" width="11.42578125" style="210"/>
    <col min="2559" max="2559" width="61.85546875" style="210" customWidth="1"/>
    <col min="2560" max="2570" width="10" style="210" customWidth="1"/>
    <col min="2571" max="2572" width="12.140625" style="210" customWidth="1"/>
    <col min="2573" max="2573" width="11.42578125" style="210"/>
    <col min="2574" max="2574" width="17.42578125" style="210" bestFit="1" customWidth="1"/>
    <col min="2575" max="2814" width="11.42578125" style="210"/>
    <col min="2815" max="2815" width="61.85546875" style="210" customWidth="1"/>
    <col min="2816" max="2826" width="10" style="210" customWidth="1"/>
    <col min="2827" max="2828" width="12.140625" style="210" customWidth="1"/>
    <col min="2829" max="2829" width="11.42578125" style="210"/>
    <col min="2830" max="2830" width="17.42578125" style="210" bestFit="1" customWidth="1"/>
    <col min="2831" max="3070" width="11.42578125" style="210"/>
    <col min="3071" max="3071" width="61.85546875" style="210" customWidth="1"/>
    <col min="3072" max="3082" width="10" style="210" customWidth="1"/>
    <col min="3083" max="3084" width="12.140625" style="210" customWidth="1"/>
    <col min="3085" max="3085" width="11.42578125" style="210"/>
    <col min="3086" max="3086" width="17.42578125" style="210" bestFit="1" customWidth="1"/>
    <col min="3087" max="3326" width="11.42578125" style="210"/>
    <col min="3327" max="3327" width="61.85546875" style="210" customWidth="1"/>
    <col min="3328" max="3338" width="10" style="210" customWidth="1"/>
    <col min="3339" max="3340" width="12.140625" style="210" customWidth="1"/>
    <col min="3341" max="3341" width="11.42578125" style="210"/>
    <col min="3342" max="3342" width="17.42578125" style="210" bestFit="1" customWidth="1"/>
    <col min="3343" max="3582" width="11.42578125" style="210"/>
    <col min="3583" max="3583" width="61.85546875" style="210" customWidth="1"/>
    <col min="3584" max="3594" width="10" style="210" customWidth="1"/>
    <col min="3595" max="3596" width="12.140625" style="210" customWidth="1"/>
    <col min="3597" max="3597" width="11.42578125" style="210"/>
    <col min="3598" max="3598" width="17.42578125" style="210" bestFit="1" customWidth="1"/>
    <col min="3599" max="3838" width="11.42578125" style="210"/>
    <col min="3839" max="3839" width="61.85546875" style="210" customWidth="1"/>
    <col min="3840" max="3850" width="10" style="210" customWidth="1"/>
    <col min="3851" max="3852" width="12.140625" style="210" customWidth="1"/>
    <col min="3853" max="3853" width="11.42578125" style="210"/>
    <col min="3854" max="3854" width="17.42578125" style="210" bestFit="1" customWidth="1"/>
    <col min="3855" max="4094" width="11.42578125" style="210"/>
    <col min="4095" max="4095" width="61.85546875" style="210" customWidth="1"/>
    <col min="4096" max="4106" width="10" style="210" customWidth="1"/>
    <col min="4107" max="4108" width="12.140625" style="210" customWidth="1"/>
    <col min="4109" max="4109" width="11.42578125" style="210"/>
    <col min="4110" max="4110" width="17.42578125" style="210" bestFit="1" customWidth="1"/>
    <col min="4111" max="4350" width="11.42578125" style="210"/>
    <col min="4351" max="4351" width="61.85546875" style="210" customWidth="1"/>
    <col min="4352" max="4362" width="10" style="210" customWidth="1"/>
    <col min="4363" max="4364" width="12.140625" style="210" customWidth="1"/>
    <col min="4365" max="4365" width="11.42578125" style="210"/>
    <col min="4366" max="4366" width="17.42578125" style="210" bestFit="1" customWidth="1"/>
    <col min="4367" max="4606" width="11.42578125" style="210"/>
    <col min="4607" max="4607" width="61.85546875" style="210" customWidth="1"/>
    <col min="4608" max="4618" width="10" style="210" customWidth="1"/>
    <col min="4619" max="4620" width="12.140625" style="210" customWidth="1"/>
    <col min="4621" max="4621" width="11.42578125" style="210"/>
    <col min="4622" max="4622" width="17.42578125" style="210" bestFit="1" customWidth="1"/>
    <col min="4623" max="4862" width="11.42578125" style="210"/>
    <col min="4863" max="4863" width="61.85546875" style="210" customWidth="1"/>
    <col min="4864" max="4874" width="10" style="210" customWidth="1"/>
    <col min="4875" max="4876" width="12.140625" style="210" customWidth="1"/>
    <col min="4877" max="4877" width="11.42578125" style="210"/>
    <col min="4878" max="4878" width="17.42578125" style="210" bestFit="1" customWidth="1"/>
    <col min="4879" max="5118" width="11.42578125" style="210"/>
    <col min="5119" max="5119" width="61.85546875" style="210" customWidth="1"/>
    <col min="5120" max="5130" width="10" style="210" customWidth="1"/>
    <col min="5131" max="5132" width="12.140625" style="210" customWidth="1"/>
    <col min="5133" max="5133" width="11.42578125" style="210"/>
    <col min="5134" max="5134" width="17.42578125" style="210" bestFit="1" customWidth="1"/>
    <col min="5135" max="5374" width="11.42578125" style="210"/>
    <col min="5375" max="5375" width="61.85546875" style="210" customWidth="1"/>
    <col min="5376" max="5386" width="10" style="210" customWidth="1"/>
    <col min="5387" max="5388" width="12.140625" style="210" customWidth="1"/>
    <col min="5389" max="5389" width="11.42578125" style="210"/>
    <col min="5390" max="5390" width="17.42578125" style="210" bestFit="1" customWidth="1"/>
    <col min="5391" max="5630" width="11.42578125" style="210"/>
    <col min="5631" max="5631" width="61.85546875" style="210" customWidth="1"/>
    <col min="5632" max="5642" width="10" style="210" customWidth="1"/>
    <col min="5643" max="5644" width="12.140625" style="210" customWidth="1"/>
    <col min="5645" max="5645" width="11.42578125" style="210"/>
    <col min="5646" max="5646" width="17.42578125" style="210" bestFit="1" customWidth="1"/>
    <col min="5647" max="5886" width="11.42578125" style="210"/>
    <col min="5887" max="5887" width="61.85546875" style="210" customWidth="1"/>
    <col min="5888" max="5898" width="10" style="210" customWidth="1"/>
    <col min="5899" max="5900" width="12.140625" style="210" customWidth="1"/>
    <col min="5901" max="5901" width="11.42578125" style="210"/>
    <col min="5902" max="5902" width="17.42578125" style="210" bestFit="1" customWidth="1"/>
    <col min="5903" max="6142" width="11.42578125" style="210"/>
    <col min="6143" max="6143" width="61.85546875" style="210" customWidth="1"/>
    <col min="6144" max="6154" width="10" style="210" customWidth="1"/>
    <col min="6155" max="6156" width="12.140625" style="210" customWidth="1"/>
    <col min="6157" max="6157" width="11.42578125" style="210"/>
    <col min="6158" max="6158" width="17.42578125" style="210" bestFit="1" customWidth="1"/>
    <col min="6159" max="6398" width="11.42578125" style="210"/>
    <col min="6399" max="6399" width="61.85546875" style="210" customWidth="1"/>
    <col min="6400" max="6410" width="10" style="210" customWidth="1"/>
    <col min="6411" max="6412" width="12.140625" style="210" customWidth="1"/>
    <col min="6413" max="6413" width="11.42578125" style="210"/>
    <col min="6414" max="6414" width="17.42578125" style="210" bestFit="1" customWidth="1"/>
    <col min="6415" max="6654" width="11.42578125" style="210"/>
    <col min="6655" max="6655" width="61.85546875" style="210" customWidth="1"/>
    <col min="6656" max="6666" width="10" style="210" customWidth="1"/>
    <col min="6667" max="6668" width="12.140625" style="210" customWidth="1"/>
    <col min="6669" max="6669" width="11.42578125" style="210"/>
    <col min="6670" max="6670" width="17.42578125" style="210" bestFit="1" customWidth="1"/>
    <col min="6671" max="6910" width="11.42578125" style="210"/>
    <col min="6911" max="6911" width="61.85546875" style="210" customWidth="1"/>
    <col min="6912" max="6922" width="10" style="210" customWidth="1"/>
    <col min="6923" max="6924" width="12.140625" style="210" customWidth="1"/>
    <col min="6925" max="6925" width="11.42578125" style="210"/>
    <col min="6926" max="6926" width="17.42578125" style="210" bestFit="1" customWidth="1"/>
    <col min="6927" max="7166" width="11.42578125" style="210"/>
    <col min="7167" max="7167" width="61.85546875" style="210" customWidth="1"/>
    <col min="7168" max="7178" width="10" style="210" customWidth="1"/>
    <col min="7179" max="7180" width="12.140625" style="210" customWidth="1"/>
    <col min="7181" max="7181" width="11.42578125" style="210"/>
    <col min="7182" max="7182" width="17.42578125" style="210" bestFit="1" customWidth="1"/>
    <col min="7183" max="7422" width="11.42578125" style="210"/>
    <col min="7423" max="7423" width="61.85546875" style="210" customWidth="1"/>
    <col min="7424" max="7434" width="10" style="210" customWidth="1"/>
    <col min="7435" max="7436" width="12.140625" style="210" customWidth="1"/>
    <col min="7437" max="7437" width="11.42578125" style="210"/>
    <col min="7438" max="7438" width="17.42578125" style="210" bestFit="1" customWidth="1"/>
    <col min="7439" max="7678" width="11.42578125" style="210"/>
    <col min="7679" max="7679" width="61.85546875" style="210" customWidth="1"/>
    <col min="7680" max="7690" width="10" style="210" customWidth="1"/>
    <col min="7691" max="7692" width="12.140625" style="210" customWidth="1"/>
    <col min="7693" max="7693" width="11.42578125" style="210"/>
    <col min="7694" max="7694" width="17.42578125" style="210" bestFit="1" customWidth="1"/>
    <col min="7695" max="7934" width="11.42578125" style="210"/>
    <col min="7935" max="7935" width="61.85546875" style="210" customWidth="1"/>
    <col min="7936" max="7946" width="10" style="210" customWidth="1"/>
    <col min="7947" max="7948" width="12.140625" style="210" customWidth="1"/>
    <col min="7949" max="7949" width="11.42578125" style="210"/>
    <col min="7950" max="7950" width="17.42578125" style="210" bestFit="1" customWidth="1"/>
    <col min="7951" max="8190" width="11.42578125" style="210"/>
    <col min="8191" max="8191" width="61.85546875" style="210" customWidth="1"/>
    <col min="8192" max="8202" width="10" style="210" customWidth="1"/>
    <col min="8203" max="8204" width="12.140625" style="210" customWidth="1"/>
    <col min="8205" max="8205" width="11.42578125" style="210"/>
    <col min="8206" max="8206" width="17.42578125" style="210" bestFit="1" customWidth="1"/>
    <col min="8207" max="8446" width="11.42578125" style="210"/>
    <col min="8447" max="8447" width="61.85546875" style="210" customWidth="1"/>
    <col min="8448" max="8458" width="10" style="210" customWidth="1"/>
    <col min="8459" max="8460" width="12.140625" style="210" customWidth="1"/>
    <col min="8461" max="8461" width="11.42578125" style="210"/>
    <col min="8462" max="8462" width="17.42578125" style="210" bestFit="1" customWidth="1"/>
    <col min="8463" max="8702" width="11.42578125" style="210"/>
    <col min="8703" max="8703" width="61.85546875" style="210" customWidth="1"/>
    <col min="8704" max="8714" width="10" style="210" customWidth="1"/>
    <col min="8715" max="8716" width="12.140625" style="210" customWidth="1"/>
    <col min="8717" max="8717" width="11.42578125" style="210"/>
    <col min="8718" max="8718" width="17.42578125" style="210" bestFit="1" customWidth="1"/>
    <col min="8719" max="8958" width="11.42578125" style="210"/>
    <col min="8959" max="8959" width="61.85546875" style="210" customWidth="1"/>
    <col min="8960" max="8970" width="10" style="210" customWidth="1"/>
    <col min="8971" max="8972" width="12.140625" style="210" customWidth="1"/>
    <col min="8973" max="8973" width="11.42578125" style="210"/>
    <col min="8974" max="8974" width="17.42578125" style="210" bestFit="1" customWidth="1"/>
    <col min="8975" max="9214" width="11.42578125" style="210"/>
    <col min="9215" max="9215" width="61.85546875" style="210" customWidth="1"/>
    <col min="9216" max="9226" width="10" style="210" customWidth="1"/>
    <col min="9227" max="9228" width="12.140625" style="210" customWidth="1"/>
    <col min="9229" max="9229" width="11.42578125" style="210"/>
    <col min="9230" max="9230" width="17.42578125" style="210" bestFit="1" customWidth="1"/>
    <col min="9231" max="9470" width="11.42578125" style="210"/>
    <col min="9471" max="9471" width="61.85546875" style="210" customWidth="1"/>
    <col min="9472" max="9482" width="10" style="210" customWidth="1"/>
    <col min="9483" max="9484" width="12.140625" style="210" customWidth="1"/>
    <col min="9485" max="9485" width="11.42578125" style="210"/>
    <col min="9486" max="9486" width="17.42578125" style="210" bestFit="1" customWidth="1"/>
    <col min="9487" max="9726" width="11.42578125" style="210"/>
    <col min="9727" max="9727" width="61.85546875" style="210" customWidth="1"/>
    <col min="9728" max="9738" width="10" style="210" customWidth="1"/>
    <col min="9739" max="9740" width="12.140625" style="210" customWidth="1"/>
    <col min="9741" max="9741" width="11.42578125" style="210"/>
    <col min="9742" max="9742" width="17.42578125" style="210" bestFit="1" customWidth="1"/>
    <col min="9743" max="9982" width="11.42578125" style="210"/>
    <col min="9983" max="9983" width="61.85546875" style="210" customWidth="1"/>
    <col min="9984" max="9994" width="10" style="210" customWidth="1"/>
    <col min="9995" max="9996" width="12.140625" style="210" customWidth="1"/>
    <col min="9997" max="9997" width="11.42578125" style="210"/>
    <col min="9998" max="9998" width="17.42578125" style="210" bestFit="1" customWidth="1"/>
    <col min="9999" max="10238" width="11.42578125" style="210"/>
    <col min="10239" max="10239" width="61.85546875" style="210" customWidth="1"/>
    <col min="10240" max="10250" width="10" style="210" customWidth="1"/>
    <col min="10251" max="10252" width="12.140625" style="210" customWidth="1"/>
    <col min="10253" max="10253" width="11.42578125" style="210"/>
    <col min="10254" max="10254" width="17.42578125" style="210" bestFit="1" customWidth="1"/>
    <col min="10255" max="10494" width="11.42578125" style="210"/>
    <col min="10495" max="10495" width="61.85546875" style="210" customWidth="1"/>
    <col min="10496" max="10506" width="10" style="210" customWidth="1"/>
    <col min="10507" max="10508" width="12.140625" style="210" customWidth="1"/>
    <col min="10509" max="10509" width="11.42578125" style="210"/>
    <col min="10510" max="10510" width="17.42578125" style="210" bestFit="1" customWidth="1"/>
    <col min="10511" max="10750" width="11.42578125" style="210"/>
    <col min="10751" max="10751" width="61.85546875" style="210" customWidth="1"/>
    <col min="10752" max="10762" width="10" style="210" customWidth="1"/>
    <col min="10763" max="10764" width="12.140625" style="210" customWidth="1"/>
    <col min="10765" max="10765" width="11.42578125" style="210"/>
    <col min="10766" max="10766" width="17.42578125" style="210" bestFit="1" customWidth="1"/>
    <col min="10767" max="11006" width="11.42578125" style="210"/>
    <col min="11007" max="11007" width="61.85546875" style="210" customWidth="1"/>
    <col min="11008" max="11018" width="10" style="210" customWidth="1"/>
    <col min="11019" max="11020" width="12.140625" style="210" customWidth="1"/>
    <col min="11021" max="11021" width="11.42578125" style="210"/>
    <col min="11022" max="11022" width="17.42578125" style="210" bestFit="1" customWidth="1"/>
    <col min="11023" max="11262" width="11.42578125" style="210"/>
    <col min="11263" max="11263" width="61.85546875" style="210" customWidth="1"/>
    <col min="11264" max="11274" width="10" style="210" customWidth="1"/>
    <col min="11275" max="11276" width="12.140625" style="210" customWidth="1"/>
    <col min="11277" max="11277" width="11.42578125" style="210"/>
    <col min="11278" max="11278" width="17.42578125" style="210" bestFit="1" customWidth="1"/>
    <col min="11279" max="11518" width="11.42578125" style="210"/>
    <col min="11519" max="11519" width="61.85546875" style="210" customWidth="1"/>
    <col min="11520" max="11530" width="10" style="210" customWidth="1"/>
    <col min="11531" max="11532" width="12.140625" style="210" customWidth="1"/>
    <col min="11533" max="11533" width="11.42578125" style="210"/>
    <col min="11534" max="11534" width="17.42578125" style="210" bestFit="1" customWidth="1"/>
    <col min="11535" max="11774" width="11.42578125" style="210"/>
    <col min="11775" max="11775" width="61.85546875" style="210" customWidth="1"/>
    <col min="11776" max="11786" width="10" style="210" customWidth="1"/>
    <col min="11787" max="11788" width="12.140625" style="210" customWidth="1"/>
    <col min="11789" max="11789" width="11.42578125" style="210"/>
    <col min="11790" max="11790" width="17.42578125" style="210" bestFit="1" customWidth="1"/>
    <col min="11791" max="12030" width="11.42578125" style="210"/>
    <col min="12031" max="12031" width="61.85546875" style="210" customWidth="1"/>
    <col min="12032" max="12042" width="10" style="210" customWidth="1"/>
    <col min="12043" max="12044" width="12.140625" style="210" customWidth="1"/>
    <col min="12045" max="12045" width="11.42578125" style="210"/>
    <col min="12046" max="12046" width="17.42578125" style="210" bestFit="1" customWidth="1"/>
    <col min="12047" max="12286" width="11.42578125" style="210"/>
    <col min="12287" max="12287" width="61.85546875" style="210" customWidth="1"/>
    <col min="12288" max="12298" width="10" style="210" customWidth="1"/>
    <col min="12299" max="12300" width="12.140625" style="210" customWidth="1"/>
    <col min="12301" max="12301" width="11.42578125" style="210"/>
    <col min="12302" max="12302" width="17.42578125" style="210" bestFit="1" customWidth="1"/>
    <col min="12303" max="12542" width="11.42578125" style="210"/>
    <col min="12543" max="12543" width="61.85546875" style="210" customWidth="1"/>
    <col min="12544" max="12554" width="10" style="210" customWidth="1"/>
    <col min="12555" max="12556" width="12.140625" style="210" customWidth="1"/>
    <col min="12557" max="12557" width="11.42578125" style="210"/>
    <col min="12558" max="12558" width="17.42578125" style="210" bestFit="1" customWidth="1"/>
    <col min="12559" max="12798" width="11.42578125" style="210"/>
    <col min="12799" max="12799" width="61.85546875" style="210" customWidth="1"/>
    <col min="12800" max="12810" width="10" style="210" customWidth="1"/>
    <col min="12811" max="12812" width="12.140625" style="210" customWidth="1"/>
    <col min="12813" max="12813" width="11.42578125" style="210"/>
    <col min="12814" max="12814" width="17.42578125" style="210" bestFit="1" customWidth="1"/>
    <col min="12815" max="13054" width="11.42578125" style="210"/>
    <col min="13055" max="13055" width="61.85546875" style="210" customWidth="1"/>
    <col min="13056" max="13066" width="10" style="210" customWidth="1"/>
    <col min="13067" max="13068" width="12.140625" style="210" customWidth="1"/>
    <col min="13069" max="13069" width="11.42578125" style="210"/>
    <col min="13070" max="13070" width="17.42578125" style="210" bestFit="1" customWidth="1"/>
    <col min="13071" max="13310" width="11.42578125" style="210"/>
    <col min="13311" max="13311" width="61.85546875" style="210" customWidth="1"/>
    <col min="13312" max="13322" width="10" style="210" customWidth="1"/>
    <col min="13323" max="13324" width="12.140625" style="210" customWidth="1"/>
    <col min="13325" max="13325" width="11.42578125" style="210"/>
    <col min="13326" max="13326" width="17.42578125" style="210" bestFit="1" customWidth="1"/>
    <col min="13327" max="13566" width="11.42578125" style="210"/>
    <col min="13567" max="13567" width="61.85546875" style="210" customWidth="1"/>
    <col min="13568" max="13578" width="10" style="210" customWidth="1"/>
    <col min="13579" max="13580" width="12.140625" style="210" customWidth="1"/>
    <col min="13581" max="13581" width="11.42578125" style="210"/>
    <col min="13582" max="13582" width="17.42578125" style="210" bestFit="1" customWidth="1"/>
    <col min="13583" max="13822" width="11.42578125" style="210"/>
    <col min="13823" max="13823" width="61.85546875" style="210" customWidth="1"/>
    <col min="13824" max="13834" width="10" style="210" customWidth="1"/>
    <col min="13835" max="13836" width="12.140625" style="210" customWidth="1"/>
    <col min="13837" max="13837" width="11.42578125" style="210"/>
    <col min="13838" max="13838" width="17.42578125" style="210" bestFit="1" customWidth="1"/>
    <col min="13839" max="14078" width="11.42578125" style="210"/>
    <col min="14079" max="14079" width="61.85546875" style="210" customWidth="1"/>
    <col min="14080" max="14090" width="10" style="210" customWidth="1"/>
    <col min="14091" max="14092" width="12.140625" style="210" customWidth="1"/>
    <col min="14093" max="14093" width="11.42578125" style="210"/>
    <col min="14094" max="14094" width="17.42578125" style="210" bestFit="1" customWidth="1"/>
    <col min="14095" max="14334" width="11.42578125" style="210"/>
    <col min="14335" max="14335" width="61.85546875" style="210" customWidth="1"/>
    <col min="14336" max="14346" width="10" style="210" customWidth="1"/>
    <col min="14347" max="14348" width="12.140625" style="210" customWidth="1"/>
    <col min="14349" max="14349" width="11.42578125" style="210"/>
    <col min="14350" max="14350" width="17.42578125" style="210" bestFit="1" customWidth="1"/>
    <col min="14351" max="14590" width="11.42578125" style="210"/>
    <col min="14591" max="14591" width="61.85546875" style="210" customWidth="1"/>
    <col min="14592" max="14602" width="10" style="210" customWidth="1"/>
    <col min="14603" max="14604" width="12.140625" style="210" customWidth="1"/>
    <col min="14605" max="14605" width="11.42578125" style="210"/>
    <col min="14606" max="14606" width="17.42578125" style="210" bestFit="1" customWidth="1"/>
    <col min="14607" max="14846" width="11.42578125" style="210"/>
    <col min="14847" max="14847" width="61.85546875" style="210" customWidth="1"/>
    <col min="14848" max="14858" width="10" style="210" customWidth="1"/>
    <col min="14859" max="14860" width="12.140625" style="210" customWidth="1"/>
    <col min="14861" max="14861" width="11.42578125" style="210"/>
    <col min="14862" max="14862" width="17.42578125" style="210" bestFit="1" customWidth="1"/>
    <col min="14863" max="15102" width="11.42578125" style="210"/>
    <col min="15103" max="15103" width="61.85546875" style="210" customWidth="1"/>
    <col min="15104" max="15114" width="10" style="210" customWidth="1"/>
    <col min="15115" max="15116" width="12.140625" style="210" customWidth="1"/>
    <col min="15117" max="15117" width="11.42578125" style="210"/>
    <col min="15118" max="15118" width="17.42578125" style="210" bestFit="1" customWidth="1"/>
    <col min="15119" max="15358" width="11.42578125" style="210"/>
    <col min="15359" max="15359" width="61.85546875" style="210" customWidth="1"/>
    <col min="15360" max="15370" width="10" style="210" customWidth="1"/>
    <col min="15371" max="15372" width="12.140625" style="210" customWidth="1"/>
    <col min="15373" max="15373" width="11.42578125" style="210"/>
    <col min="15374" max="15374" width="17.42578125" style="210" bestFit="1" customWidth="1"/>
    <col min="15375" max="15614" width="11.42578125" style="210"/>
    <col min="15615" max="15615" width="61.85546875" style="210" customWidth="1"/>
    <col min="15616" max="15626" width="10" style="210" customWidth="1"/>
    <col min="15627" max="15628" width="12.140625" style="210" customWidth="1"/>
    <col min="15629" max="15629" width="11.42578125" style="210"/>
    <col min="15630" max="15630" width="17.42578125" style="210" bestFit="1" customWidth="1"/>
    <col min="15631" max="15870" width="11.42578125" style="210"/>
    <col min="15871" max="15871" width="61.85546875" style="210" customWidth="1"/>
    <col min="15872" max="15882" width="10" style="210" customWidth="1"/>
    <col min="15883" max="15884" width="12.140625" style="210" customWidth="1"/>
    <col min="15885" max="15885" width="11.42578125" style="210"/>
    <col min="15886" max="15886" width="17.42578125" style="210" bestFit="1" customWidth="1"/>
    <col min="15887" max="16126" width="11.42578125" style="210"/>
    <col min="16127" max="16127" width="61.85546875" style="210" customWidth="1"/>
    <col min="16128" max="16138" width="10" style="210" customWidth="1"/>
    <col min="16139" max="16140" width="12.140625" style="210" customWidth="1"/>
    <col min="16141" max="16141" width="11.42578125" style="210"/>
    <col min="16142" max="16142" width="17.42578125" style="210" bestFit="1" customWidth="1"/>
    <col min="16143" max="16384" width="11.42578125" style="210"/>
  </cols>
  <sheetData>
    <row r="1" spans="1:14">
      <c r="A1" s="9" t="s">
        <v>659</v>
      </c>
      <c r="B1" s="208"/>
      <c r="C1" s="208"/>
      <c r="D1" s="208"/>
      <c r="E1" s="208"/>
      <c r="F1" s="208"/>
      <c r="G1" s="208"/>
      <c r="H1" s="208"/>
      <c r="I1" s="208"/>
      <c r="J1" s="208"/>
      <c r="K1" s="208"/>
      <c r="L1" s="208"/>
      <c r="M1" s="209"/>
      <c r="N1" s="209"/>
    </row>
    <row r="2" spans="1:14" s="213" customFormat="1">
      <c r="A2" s="211" t="s">
        <v>24</v>
      </c>
      <c r="B2" s="211"/>
      <c r="C2" s="211"/>
      <c r="D2" s="211"/>
      <c r="E2" s="211"/>
      <c r="F2" s="211"/>
      <c r="G2" s="211"/>
      <c r="H2" s="211"/>
      <c r="I2" s="211"/>
      <c r="J2" s="211"/>
      <c r="K2" s="211"/>
      <c r="L2" s="211"/>
      <c r="M2" s="212"/>
      <c r="N2" s="212"/>
    </row>
    <row r="3" spans="1:14" s="213" customFormat="1">
      <c r="A3" s="227"/>
      <c r="B3" s="260" t="s">
        <v>90</v>
      </c>
      <c r="C3" s="261">
        <v>2023</v>
      </c>
      <c r="D3" s="261">
        <v>2024</v>
      </c>
      <c r="E3" s="261">
        <v>2025</v>
      </c>
      <c r="F3" s="261">
        <v>2026</v>
      </c>
      <c r="G3" s="261">
        <v>2027</v>
      </c>
      <c r="H3" s="261">
        <v>2028</v>
      </c>
      <c r="I3" s="261">
        <v>2029</v>
      </c>
      <c r="J3" s="261">
        <v>2030</v>
      </c>
      <c r="K3" s="261">
        <v>2031</v>
      </c>
      <c r="L3" s="261">
        <v>2032</v>
      </c>
      <c r="M3" s="226" t="s">
        <v>25</v>
      </c>
      <c r="N3" s="226" t="s">
        <v>26</v>
      </c>
    </row>
    <row r="4" spans="1:14" s="214" customFormat="1">
      <c r="B4" s="215"/>
      <c r="C4" s="216"/>
      <c r="D4" s="216"/>
      <c r="E4" s="216"/>
      <c r="F4" s="216"/>
      <c r="G4" s="216"/>
      <c r="H4" s="216"/>
      <c r="I4" s="216"/>
      <c r="J4" s="216"/>
      <c r="K4" s="216"/>
      <c r="L4" s="216"/>
      <c r="M4" s="217"/>
      <c r="N4" s="217"/>
    </row>
    <row r="5" spans="1:14" s="213" customFormat="1">
      <c r="A5" s="218" t="s">
        <v>91</v>
      </c>
      <c r="B5" s="213">
        <v>4436.6260000000002</v>
      </c>
      <c r="C5" s="213">
        <v>4638.192</v>
      </c>
      <c r="D5" s="213">
        <v>4874.415</v>
      </c>
      <c r="E5" s="213">
        <v>5076.3270000000002</v>
      </c>
      <c r="F5" s="213">
        <v>5405.69</v>
      </c>
      <c r="G5" s="213">
        <v>5695.8620000000001</v>
      </c>
      <c r="H5" s="213">
        <v>5968.9229999999998</v>
      </c>
      <c r="I5" s="213">
        <v>6226.6769999999997</v>
      </c>
      <c r="J5" s="213">
        <v>6499.8140000000003</v>
      </c>
      <c r="K5" s="213">
        <v>6795.1809999999996</v>
      </c>
      <c r="L5" s="213">
        <v>7082.9740000000002</v>
      </c>
    </row>
    <row r="6" spans="1:14" s="213" customFormat="1">
      <c r="A6" s="218"/>
    </row>
    <row r="7" spans="1:14" s="213" customFormat="1">
      <c r="A7" s="218" t="s">
        <v>92</v>
      </c>
    </row>
    <row r="8" spans="1:14" s="213" customFormat="1">
      <c r="A8" s="218" t="s">
        <v>93</v>
      </c>
    </row>
    <row r="9" spans="1:14" s="213" customFormat="1">
      <c r="A9" s="219" t="s">
        <v>94</v>
      </c>
      <c r="B9" s="213">
        <v>76.003</v>
      </c>
      <c r="C9" s="213">
        <v>80.606999999999999</v>
      </c>
      <c r="D9" s="213">
        <v>69.632999999999996</v>
      </c>
      <c r="E9" s="213">
        <v>69.531000000000006</v>
      </c>
      <c r="F9" s="213">
        <v>82.834000000000003</v>
      </c>
      <c r="G9" s="213">
        <v>92.4</v>
      </c>
      <c r="H9" s="213">
        <v>100.539</v>
      </c>
      <c r="I9" s="213">
        <v>108.199</v>
      </c>
      <c r="J9" s="213">
        <v>112.682</v>
      </c>
      <c r="K9" s="213">
        <v>119.288</v>
      </c>
      <c r="L9" s="213">
        <v>125.45699999999999</v>
      </c>
      <c r="M9" s="213">
        <v>395.005</v>
      </c>
      <c r="N9" s="213">
        <v>961.17</v>
      </c>
    </row>
    <row r="10" spans="1:14" s="213" customFormat="1">
      <c r="A10" s="219" t="s">
        <v>95</v>
      </c>
      <c r="B10" s="213">
        <v>-9.0879999999999992</v>
      </c>
      <c r="C10" s="213">
        <v>-10.773999999999997</v>
      </c>
      <c r="D10" s="213">
        <v>-11.744000000000003</v>
      </c>
      <c r="E10" s="213">
        <v>-9.9030000000000022</v>
      </c>
      <c r="F10" s="213">
        <v>-5.5089999999999932</v>
      </c>
      <c r="G10" s="213">
        <v>-0.68400000000000283</v>
      </c>
      <c r="H10" s="213">
        <v>3.9349999999999996</v>
      </c>
      <c r="I10" s="213">
        <v>6.174999999999998</v>
      </c>
      <c r="J10" s="213">
        <v>7.8170000000000064</v>
      </c>
      <c r="K10" s="213">
        <v>10.530999999999995</v>
      </c>
      <c r="L10" s="213">
        <v>14.337999999999997</v>
      </c>
      <c r="M10" s="213">
        <v>-38.614000000000004</v>
      </c>
      <c r="N10" s="213">
        <v>4.1819999999999951</v>
      </c>
    </row>
    <row r="11" spans="1:14" s="213" customFormat="1">
      <c r="A11" s="219" t="s">
        <v>96</v>
      </c>
      <c r="B11" s="213">
        <v>0.91500000000000004</v>
      </c>
      <c r="C11" s="213">
        <v>3.8109999999999999</v>
      </c>
      <c r="D11" s="213">
        <v>7.9789999999999992</v>
      </c>
      <c r="E11" s="213">
        <v>12.612</v>
      </c>
      <c r="F11" s="213">
        <v>16.589000000000002</v>
      </c>
      <c r="G11" s="213">
        <v>20.942</v>
      </c>
      <c r="H11" s="213">
        <v>25.510999999999999</v>
      </c>
      <c r="I11" s="213">
        <v>29.016999999999999</v>
      </c>
      <c r="J11" s="213">
        <v>29.327999999999999</v>
      </c>
      <c r="K11" s="213">
        <v>30.616</v>
      </c>
      <c r="L11" s="213">
        <v>30.204000000000001</v>
      </c>
      <c r="M11" s="213">
        <v>61.933</v>
      </c>
      <c r="N11" s="213">
        <v>206.60899999999998</v>
      </c>
    </row>
    <row r="12" spans="1:14" s="213" customFormat="1">
      <c r="A12" s="219" t="s">
        <v>97</v>
      </c>
      <c r="B12" s="220">
        <v>-26.577999999999999</v>
      </c>
      <c r="C12" s="220">
        <v>-82.032000000000011</v>
      </c>
      <c r="D12" s="220">
        <v>-51.923000000000002</v>
      </c>
      <c r="E12" s="220">
        <v>-20.858999999999998</v>
      </c>
      <c r="F12" s="220">
        <v>-7.87</v>
      </c>
      <c r="G12" s="220">
        <v>-1.1830000000000001</v>
      </c>
      <c r="H12" s="220">
        <v>2.2380000000000004</v>
      </c>
      <c r="I12" s="220">
        <v>3.7479999999999998</v>
      </c>
      <c r="J12" s="220">
        <v>4.899</v>
      </c>
      <c r="K12" s="220">
        <v>5.3790000000000004</v>
      </c>
      <c r="L12" s="220">
        <v>8.7739999999999991</v>
      </c>
      <c r="M12" s="221">
        <v>-163.86700000000002</v>
      </c>
      <c r="N12" s="221">
        <v>-138.82900000000004</v>
      </c>
    </row>
    <row r="13" spans="1:14" s="213" customFormat="1">
      <c r="A13" s="219" t="s">
        <v>98</v>
      </c>
      <c r="B13" s="213">
        <v>41.25200000000001</v>
      </c>
      <c r="C13" s="213">
        <v>-8.3880000000000052</v>
      </c>
      <c r="D13" s="213">
        <v>13.944999999999993</v>
      </c>
      <c r="E13" s="213">
        <v>51.381</v>
      </c>
      <c r="F13" s="213">
        <v>86.044000000000011</v>
      </c>
      <c r="G13" s="213">
        <v>111.47500000000001</v>
      </c>
      <c r="H13" s="213">
        <v>132.22300000000001</v>
      </c>
      <c r="I13" s="213">
        <v>147.13899999999998</v>
      </c>
      <c r="J13" s="213">
        <v>154.726</v>
      </c>
      <c r="K13" s="213">
        <v>165.81399999999999</v>
      </c>
      <c r="L13" s="213">
        <v>178.773</v>
      </c>
      <c r="M13" s="213">
        <v>254.45699999999999</v>
      </c>
      <c r="N13" s="213">
        <v>1033.1319999999998</v>
      </c>
    </row>
    <row r="14" spans="1:14" s="213" customFormat="1">
      <c r="A14" s="219"/>
      <c r="B14" s="213" t="s">
        <v>99</v>
      </c>
    </row>
    <row r="15" spans="1:14" s="213" customFormat="1">
      <c r="A15" s="219" t="s">
        <v>100</v>
      </c>
    </row>
    <row r="16" spans="1:14" s="213" customFormat="1">
      <c r="A16" s="219" t="s">
        <v>101</v>
      </c>
    </row>
    <row r="17" spans="1:14" s="213" customFormat="1">
      <c r="A17" s="219" t="s">
        <v>94</v>
      </c>
      <c r="B17" s="213">
        <v>361.202</v>
      </c>
      <c r="C17" s="213">
        <v>12.564000000000007</v>
      </c>
      <c r="D17" s="213">
        <v>36.698000000000008</v>
      </c>
      <c r="E17" s="213">
        <v>14.803000000000001</v>
      </c>
      <c r="F17" s="213">
        <v>13.538</v>
      </c>
      <c r="G17" s="213">
        <v>14.763999999999999</v>
      </c>
      <c r="H17" s="213">
        <v>15.769</v>
      </c>
      <c r="I17" s="213">
        <v>16.561999999999998</v>
      </c>
      <c r="J17" s="213">
        <v>17.135000000000002</v>
      </c>
      <c r="K17" s="213">
        <v>17.684999999999999</v>
      </c>
      <c r="L17" s="213">
        <v>18.219000000000001</v>
      </c>
      <c r="M17" s="213">
        <v>92.367000000000004</v>
      </c>
      <c r="N17" s="213">
        <v>177.73699999999999</v>
      </c>
    </row>
    <row r="18" spans="1:14" s="213" customFormat="1">
      <c r="A18" s="219" t="s">
        <v>95</v>
      </c>
      <c r="B18" s="213">
        <v>30.716999999999999</v>
      </c>
      <c r="C18" s="213">
        <v>18.128</v>
      </c>
      <c r="D18" s="213">
        <v>0.621</v>
      </c>
      <c r="E18" s="213">
        <v>8.0350000000000001</v>
      </c>
      <c r="F18" s="213">
        <v>7.9640000000000004</v>
      </c>
      <c r="G18" s="213">
        <v>5.351</v>
      </c>
      <c r="H18" s="213">
        <v>5.9039999999999999</v>
      </c>
      <c r="I18" s="213">
        <v>12.321</v>
      </c>
      <c r="J18" s="213">
        <v>20.047999999999998</v>
      </c>
      <c r="K18" s="213">
        <v>25.690999999999999</v>
      </c>
      <c r="L18" s="213">
        <v>31.186</v>
      </c>
      <c r="M18" s="213">
        <v>40.098999999999997</v>
      </c>
      <c r="N18" s="213">
        <v>135.249</v>
      </c>
    </row>
    <row r="19" spans="1:14" s="213" customFormat="1">
      <c r="A19" s="219" t="s">
        <v>96</v>
      </c>
      <c r="B19" s="213">
        <v>19.854999999999997</v>
      </c>
      <c r="C19" s="213">
        <v>48.111000000000004</v>
      </c>
      <c r="D19" s="213">
        <v>50.366</v>
      </c>
      <c r="E19" s="213">
        <v>56.865000000000002</v>
      </c>
      <c r="F19" s="213">
        <v>62.911999999999999</v>
      </c>
      <c r="G19" s="213">
        <v>66.912999999999997</v>
      </c>
      <c r="H19" s="213">
        <v>72.698000000000008</v>
      </c>
      <c r="I19" s="213">
        <v>75.066000000000003</v>
      </c>
      <c r="J19" s="213">
        <v>79.238</v>
      </c>
      <c r="K19" s="213">
        <v>84.935000000000002</v>
      </c>
      <c r="L19" s="213">
        <v>89.602000000000004</v>
      </c>
      <c r="M19" s="213">
        <v>285.16700000000003</v>
      </c>
      <c r="N19" s="213">
        <v>686.70600000000002</v>
      </c>
    </row>
    <row r="20" spans="1:14" s="213" customFormat="1">
      <c r="A20" s="219" t="s">
        <v>97</v>
      </c>
      <c r="B20" s="221">
        <v>50.121999999999993</v>
      </c>
      <c r="C20" s="221">
        <v>17.429000000000002</v>
      </c>
      <c r="D20" s="221">
        <v>18.75</v>
      </c>
      <c r="E20" s="221">
        <v>12.898</v>
      </c>
      <c r="F20" s="221">
        <v>5.8880000000000008</v>
      </c>
      <c r="G20" s="221">
        <v>0.85999999999999954</v>
      </c>
      <c r="H20" s="221">
        <v>-6.0999999999999832E-2</v>
      </c>
      <c r="I20" s="221">
        <v>-0.76400000000000023</v>
      </c>
      <c r="J20" s="221">
        <v>-1.4510000000000003</v>
      </c>
      <c r="K20" s="221">
        <v>-2.7830000000000004</v>
      </c>
      <c r="L20" s="221">
        <v>-6.843</v>
      </c>
      <c r="M20" s="221">
        <v>55.824999999999996</v>
      </c>
      <c r="N20" s="221">
        <v>43.922999999999988</v>
      </c>
    </row>
    <row r="21" spans="1:14" s="213" customFormat="1">
      <c r="A21" s="219" t="s">
        <v>102</v>
      </c>
      <c r="B21" s="213">
        <v>461.89600000000002</v>
      </c>
      <c r="C21" s="213">
        <v>96.232000000000014</v>
      </c>
      <c r="D21" s="213">
        <v>106.435</v>
      </c>
      <c r="E21" s="213">
        <v>92.600999999999999</v>
      </c>
      <c r="F21" s="213">
        <v>90.302000000000007</v>
      </c>
      <c r="G21" s="213">
        <v>87.887999999999991</v>
      </c>
      <c r="H21" s="213">
        <v>94.310000000000016</v>
      </c>
      <c r="I21" s="213">
        <v>103.185</v>
      </c>
      <c r="J21" s="213">
        <v>114.97</v>
      </c>
      <c r="K21" s="213">
        <v>125.52800000000001</v>
      </c>
      <c r="L21" s="213">
        <v>132.16400000000002</v>
      </c>
      <c r="M21" s="213">
        <v>473.45800000000003</v>
      </c>
      <c r="N21" s="213">
        <v>1043.615</v>
      </c>
    </row>
    <row r="22" spans="1:14" s="213" customFormat="1">
      <c r="A22" s="219"/>
    </row>
    <row r="23" spans="1:14" s="213" customFormat="1">
      <c r="A23" s="218" t="s">
        <v>103</v>
      </c>
      <c r="B23" s="222">
        <v>2.4E-2</v>
      </c>
      <c r="C23" s="222">
        <v>0.14799999999999999</v>
      </c>
      <c r="D23" s="222">
        <v>0.14299999999999999</v>
      </c>
      <c r="E23" s="222">
        <v>0.13900000000000001</v>
      </c>
      <c r="F23" s="222">
        <v>0.13</v>
      </c>
      <c r="G23" s="222">
        <v>0.123</v>
      </c>
      <c r="H23" s="222">
        <v>0.11600000000000001</v>
      </c>
      <c r="I23" s="222">
        <v>0.113</v>
      </c>
      <c r="J23" s="222">
        <v>0.109</v>
      </c>
      <c r="K23" s="222">
        <v>0.104</v>
      </c>
      <c r="L23" s="222">
        <v>9.9000000000000005E-2</v>
      </c>
      <c r="M23" s="213">
        <v>0.68299999999999994</v>
      </c>
      <c r="N23" s="213">
        <v>1.224</v>
      </c>
    </row>
    <row r="24" spans="1:14" s="213" customFormat="1">
      <c r="A24" s="219"/>
      <c r="B24" s="223"/>
      <c r="C24" s="223"/>
      <c r="D24" s="223"/>
      <c r="E24" s="223"/>
      <c r="F24" s="223"/>
      <c r="G24" s="223"/>
      <c r="H24" s="223"/>
      <c r="I24" s="223"/>
      <c r="J24" s="223"/>
      <c r="K24" s="223"/>
      <c r="L24" s="223"/>
    </row>
    <row r="25" spans="1:14" s="213" customFormat="1">
      <c r="A25" s="219" t="s">
        <v>104</v>
      </c>
      <c r="B25" s="224"/>
      <c r="C25" s="224"/>
      <c r="D25" s="224"/>
      <c r="E25" s="224"/>
      <c r="F25" s="224"/>
      <c r="G25" s="224"/>
      <c r="H25" s="224"/>
      <c r="I25" s="224"/>
      <c r="J25" s="224"/>
      <c r="K25" s="224"/>
      <c r="L25" s="224"/>
      <c r="M25" s="225"/>
      <c r="N25" s="225"/>
    </row>
    <row r="26" spans="1:14" s="213" customFormat="1">
      <c r="A26" s="219" t="s">
        <v>105</v>
      </c>
      <c r="B26" s="220">
        <v>0.876</v>
      </c>
      <c r="C26" s="220">
        <v>6.5270000000000001</v>
      </c>
      <c r="D26" s="220">
        <v>-3.4009999999999998</v>
      </c>
      <c r="E26" s="220">
        <v>-3.0790000000000002</v>
      </c>
      <c r="F26" s="220">
        <v>-5.33</v>
      </c>
      <c r="G26" s="220">
        <v>3.4470000000000001</v>
      </c>
      <c r="H26" s="220">
        <v>8.7870000000000008</v>
      </c>
      <c r="I26" s="220">
        <v>10.464</v>
      </c>
      <c r="J26" s="220">
        <v>8.9250000000000007</v>
      </c>
      <c r="K26" s="220">
        <v>7.3659999999999997</v>
      </c>
      <c r="L26" s="220">
        <v>6.0880000000000001</v>
      </c>
      <c r="M26" s="221">
        <v>-1.8359999999999994</v>
      </c>
      <c r="N26" s="221">
        <v>39.794000000000004</v>
      </c>
    </row>
    <row r="27" spans="1:14" s="213" customFormat="1">
      <c r="A27" s="218" t="s">
        <v>106</v>
      </c>
      <c r="B27" s="226">
        <v>0.876</v>
      </c>
      <c r="C27" s="226">
        <v>6.5270000000000001</v>
      </c>
      <c r="D27" s="226">
        <v>-3.4009999999999998</v>
      </c>
      <c r="E27" s="226">
        <v>-3.0790000000000002</v>
      </c>
      <c r="F27" s="226">
        <v>-5.33</v>
      </c>
      <c r="G27" s="226">
        <v>3.4470000000000001</v>
      </c>
      <c r="H27" s="226">
        <v>8.7870000000000008</v>
      </c>
      <c r="I27" s="226">
        <v>10.464</v>
      </c>
      <c r="J27" s="226">
        <v>8.9250000000000007</v>
      </c>
      <c r="K27" s="226">
        <v>7.3659999999999997</v>
      </c>
      <c r="L27" s="226">
        <v>6.0880000000000001</v>
      </c>
      <c r="M27" s="227">
        <v>-1.8359999999999994</v>
      </c>
      <c r="N27" s="227">
        <v>39.794000000000004</v>
      </c>
    </row>
    <row r="28" spans="1:14" s="213" customFormat="1">
      <c r="A28" s="219"/>
    </row>
    <row r="29" spans="1:14" s="213" customFormat="1">
      <c r="A29" s="219" t="s">
        <v>107</v>
      </c>
      <c r="B29" s="221">
        <v>504.048</v>
      </c>
      <c r="C29" s="221">
        <v>94.519000000000005</v>
      </c>
      <c r="D29" s="221">
        <v>117.122</v>
      </c>
      <c r="E29" s="221">
        <v>141.042</v>
      </c>
      <c r="F29" s="221">
        <v>171.14599999999999</v>
      </c>
      <c r="G29" s="221">
        <v>202.93299999999999</v>
      </c>
      <c r="H29" s="221">
        <v>235.43600000000004</v>
      </c>
      <c r="I29" s="221">
        <v>260.90100000000001</v>
      </c>
      <c r="J29" s="221">
        <v>278.73</v>
      </c>
      <c r="K29" s="221">
        <v>298.81199999999995</v>
      </c>
      <c r="L29" s="221">
        <v>317.12400000000002</v>
      </c>
      <c r="M29" s="221">
        <v>726.76199999999994</v>
      </c>
      <c r="N29" s="221">
        <v>2117.7649999999999</v>
      </c>
    </row>
    <row r="30" spans="1:14" s="213" customFormat="1">
      <c r="A30" s="219"/>
    </row>
    <row r="31" spans="1:14" s="213" customFormat="1">
      <c r="A31" s="263" t="s">
        <v>108</v>
      </c>
      <c r="B31" s="264">
        <v>4940.674</v>
      </c>
      <c r="C31" s="264">
        <v>4732.7110000000002</v>
      </c>
      <c r="D31" s="264">
        <v>4991.5370000000003</v>
      </c>
      <c r="E31" s="264">
        <v>5217.3690000000006</v>
      </c>
      <c r="F31" s="264">
        <v>5576.8359999999993</v>
      </c>
      <c r="G31" s="264">
        <v>5898.7950000000001</v>
      </c>
      <c r="H31" s="264">
        <v>6204.3589999999995</v>
      </c>
      <c r="I31" s="264">
        <v>6487.5779999999995</v>
      </c>
      <c r="J31" s="264">
        <v>6778.5439999999999</v>
      </c>
      <c r="K31" s="264">
        <v>7093.9929999999995</v>
      </c>
      <c r="L31" s="264">
        <v>7400.098</v>
      </c>
      <c r="M31" s="264"/>
      <c r="N31" s="264"/>
    </row>
    <row r="32" spans="1:14" s="264" customFormat="1">
      <c r="A32" s="228"/>
      <c r="B32" s="262"/>
      <c r="C32" s="262"/>
      <c r="D32" s="262"/>
      <c r="E32" s="262"/>
      <c r="F32" s="262"/>
      <c r="G32" s="262"/>
      <c r="H32" s="262"/>
      <c r="I32" s="262"/>
      <c r="J32" s="262"/>
      <c r="K32" s="262"/>
      <c r="L32" s="262"/>
      <c r="M32" s="221"/>
      <c r="N32" s="221"/>
    </row>
    <row r="33" spans="1:12">
      <c r="B33" s="229"/>
      <c r="C33" s="229"/>
      <c r="D33" s="229"/>
      <c r="E33" s="229"/>
      <c r="F33" s="229"/>
      <c r="G33" s="229"/>
      <c r="H33" s="229"/>
      <c r="I33" s="229"/>
      <c r="J33" s="229"/>
      <c r="K33" s="229"/>
      <c r="L33" s="229"/>
    </row>
    <row r="34" spans="1:12">
      <c r="A34" s="230"/>
      <c r="B34" s="229"/>
      <c r="C34" s="229"/>
      <c r="D34" s="229"/>
      <c r="E34" s="229"/>
      <c r="F34" s="229"/>
      <c r="G34" s="229"/>
      <c r="H34" s="229"/>
      <c r="I34" s="229"/>
      <c r="J34" s="229"/>
      <c r="K34" s="229"/>
      <c r="L34" s="229"/>
    </row>
  </sheetData>
  <pageMargins left="0.5" right="0.5" top="0.75" bottom="0.75" header="0.3" footer="0.3"/>
  <pageSetup scale="64" orientation="landscape" r:id="rId1"/>
  <headerFooter alignWithMargins="0"/>
  <ignoredErrors>
    <ignoredError sqref="B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F9D60-E43D-4BA7-91FD-5F001875FDBC}">
  <sheetPr>
    <pageSetUpPr fitToPage="1"/>
  </sheetPr>
  <dimension ref="A1:N38"/>
  <sheetViews>
    <sheetView zoomScale="90" zoomScaleNormal="90" workbookViewId="0"/>
  </sheetViews>
  <sheetFormatPr defaultRowHeight="15.75"/>
  <cols>
    <col min="1" max="1" width="61.85546875" style="3" customWidth="1"/>
    <col min="2" max="12" width="10" style="3" customWidth="1"/>
    <col min="13" max="14" width="12.140625" style="3" customWidth="1"/>
    <col min="15" max="16384" width="9.140625" style="3"/>
  </cols>
  <sheetData>
    <row r="1" spans="1:14">
      <c r="A1" s="10" t="s">
        <v>658</v>
      </c>
      <c r="B1" s="11"/>
      <c r="C1" s="11"/>
      <c r="D1" s="11"/>
      <c r="E1" s="11"/>
      <c r="F1" s="11"/>
      <c r="G1" s="11"/>
      <c r="H1" s="11"/>
      <c r="I1" s="11"/>
      <c r="J1" s="11"/>
      <c r="K1" s="11"/>
      <c r="L1" s="11"/>
      <c r="M1" s="11"/>
      <c r="N1" s="11"/>
    </row>
    <row r="2" spans="1:14">
      <c r="A2" s="11" t="s">
        <v>24</v>
      </c>
      <c r="B2" s="11"/>
      <c r="C2" s="11"/>
      <c r="D2" s="11"/>
      <c r="E2" s="11"/>
      <c r="F2" s="11"/>
      <c r="G2" s="11"/>
      <c r="H2" s="11"/>
      <c r="I2" s="11"/>
      <c r="J2" s="11"/>
      <c r="K2" s="11"/>
      <c r="L2" s="11"/>
      <c r="M2" s="11"/>
      <c r="N2" s="11"/>
    </row>
    <row r="3" spans="1:14">
      <c r="A3" s="206"/>
      <c r="B3" s="291">
        <v>2022</v>
      </c>
      <c r="C3" s="291">
        <v>2023</v>
      </c>
      <c r="D3" s="291">
        <v>2024</v>
      </c>
      <c r="E3" s="291">
        <v>2025</v>
      </c>
      <c r="F3" s="291">
        <v>2026</v>
      </c>
      <c r="G3" s="291">
        <v>2027</v>
      </c>
      <c r="H3" s="291">
        <v>2028</v>
      </c>
      <c r="I3" s="291">
        <v>2029</v>
      </c>
      <c r="J3" s="291">
        <v>2030</v>
      </c>
      <c r="K3" s="291">
        <v>2031</v>
      </c>
      <c r="L3" s="291">
        <v>2032</v>
      </c>
      <c r="M3" s="291" t="s">
        <v>25</v>
      </c>
      <c r="N3" s="291" t="s">
        <v>26</v>
      </c>
    </row>
    <row r="4" spans="1:14">
      <c r="B4" s="207"/>
      <c r="C4" s="207"/>
      <c r="D4" s="207"/>
      <c r="E4" s="207"/>
      <c r="F4" s="207"/>
      <c r="G4" s="207"/>
      <c r="H4" s="207"/>
      <c r="I4" s="207"/>
      <c r="J4" s="207"/>
      <c r="K4" s="207"/>
      <c r="L4" s="207"/>
      <c r="M4" s="207"/>
      <c r="N4" s="207"/>
    </row>
    <row r="5" spans="1:14">
      <c r="A5" s="3" t="s">
        <v>109</v>
      </c>
      <c r="B5" s="3">
        <v>5851.576</v>
      </c>
      <c r="C5" s="3">
        <v>5792.0479999999998</v>
      </c>
      <c r="D5" s="3">
        <v>6075.22</v>
      </c>
      <c r="E5" s="3">
        <v>6406.0339999999997</v>
      </c>
      <c r="F5" s="3">
        <v>6733.8490000000002</v>
      </c>
      <c r="G5" s="3">
        <v>7047.5929999999998</v>
      </c>
      <c r="H5" s="3">
        <v>7501.6790000000001</v>
      </c>
      <c r="I5" s="3">
        <v>7669.8829999999998</v>
      </c>
      <c r="J5" s="3">
        <v>8114.1909999999998</v>
      </c>
      <c r="K5" s="3">
        <v>8477.2049999999999</v>
      </c>
      <c r="L5" s="3">
        <v>8867.3449999999993</v>
      </c>
    </row>
    <row r="7" spans="1:14" ht="18.75">
      <c r="A7" s="3" t="s">
        <v>499</v>
      </c>
    </row>
    <row r="8" spans="1:14">
      <c r="A8" s="203" t="s">
        <v>29</v>
      </c>
      <c r="B8" s="3">
        <v>57.63</v>
      </c>
      <c r="C8" s="3">
        <v>21.978000000000002</v>
      </c>
      <c r="D8" s="3">
        <v>8.5229999999999997</v>
      </c>
      <c r="E8" s="3">
        <v>3.5419999999999998</v>
      </c>
      <c r="F8" s="3">
        <v>2.1070000000000002</v>
      </c>
      <c r="G8" s="3">
        <v>1.242</v>
      </c>
      <c r="H8" s="3">
        <v>0.86399999999999999</v>
      </c>
      <c r="I8" s="3">
        <v>0.53400000000000003</v>
      </c>
      <c r="J8" s="3">
        <v>0.32300000000000001</v>
      </c>
      <c r="K8" s="3">
        <v>0.23200000000000001</v>
      </c>
      <c r="L8" s="3">
        <v>0.13900000000000001</v>
      </c>
      <c r="M8" s="3">
        <v>37.392000000000003</v>
      </c>
      <c r="N8" s="3">
        <v>39.484000000000002</v>
      </c>
    </row>
    <row r="9" spans="1:14">
      <c r="A9" s="3" t="s">
        <v>30</v>
      </c>
      <c r="B9" s="3">
        <v>19.224</v>
      </c>
      <c r="C9" s="3">
        <v>10.342000000000001</v>
      </c>
      <c r="D9" s="3">
        <v>3.6259999999999999</v>
      </c>
      <c r="E9" s="3">
        <v>2.4489999999999998</v>
      </c>
      <c r="F9" s="3">
        <v>0.80100000000000005</v>
      </c>
      <c r="G9" s="3">
        <v>0.80500000000000005</v>
      </c>
      <c r="H9" s="3">
        <v>0.56599999999999995</v>
      </c>
      <c r="I9" s="3">
        <v>0.505</v>
      </c>
      <c r="J9" s="3">
        <v>0.39400000000000002</v>
      </c>
      <c r="K9" s="3">
        <v>0.30499999999999999</v>
      </c>
      <c r="L9" s="3">
        <v>0.20499999999999999</v>
      </c>
      <c r="M9" s="3">
        <v>18.023</v>
      </c>
      <c r="N9" s="3">
        <v>19.998000000000001</v>
      </c>
    </row>
    <row r="10" spans="1:14">
      <c r="A10" s="3" t="s">
        <v>110</v>
      </c>
      <c r="B10" s="3">
        <v>8.7970000000000006</v>
      </c>
      <c r="C10" s="3">
        <v>3.7629999999999999</v>
      </c>
      <c r="D10" s="3">
        <v>1.38</v>
      </c>
      <c r="E10" s="3">
        <v>0.85099999999999998</v>
      </c>
      <c r="F10" s="3">
        <v>-21.074000000000002</v>
      </c>
      <c r="G10" s="3">
        <v>-3.528</v>
      </c>
      <c r="H10" s="3">
        <v>1.198</v>
      </c>
      <c r="I10" s="3">
        <v>1.427</v>
      </c>
      <c r="J10" s="3">
        <v>3.911</v>
      </c>
      <c r="K10" s="3">
        <v>2.371</v>
      </c>
      <c r="L10" s="3">
        <v>2.6659999999999999</v>
      </c>
      <c r="M10" s="3">
        <v>-18.608000000000001</v>
      </c>
      <c r="N10" s="3">
        <v>-7.0350000000000001</v>
      </c>
    </row>
    <row r="11" spans="1:14">
      <c r="A11" s="3" t="s">
        <v>111</v>
      </c>
      <c r="B11" s="178">
        <v>0.40200000000000002</v>
      </c>
      <c r="C11" s="178">
        <v>3.0449999999999999</v>
      </c>
      <c r="D11" s="178">
        <v>4.0979999999999999</v>
      </c>
      <c r="E11" s="178">
        <v>4.2619999999999996</v>
      </c>
      <c r="F11" s="178">
        <v>4.0199999999999996</v>
      </c>
      <c r="G11" s="178">
        <v>3.76</v>
      </c>
      <c r="H11" s="178">
        <v>3.8370000000000002</v>
      </c>
      <c r="I11" s="178">
        <v>3.972</v>
      </c>
      <c r="J11" s="178">
        <v>4.157</v>
      </c>
      <c r="K11" s="178">
        <v>4.3639999999999999</v>
      </c>
      <c r="L11" s="178">
        <v>4.5620000000000003</v>
      </c>
      <c r="M11" s="178">
        <v>19.187000000000001</v>
      </c>
      <c r="N11" s="178">
        <v>40.078000000000003</v>
      </c>
    </row>
    <row r="12" spans="1:14">
      <c r="A12" s="3" t="s">
        <v>32</v>
      </c>
      <c r="B12" s="3">
        <v>86.052999999999997</v>
      </c>
      <c r="C12" s="3">
        <v>39.128</v>
      </c>
      <c r="D12" s="3">
        <v>17.626999999999999</v>
      </c>
      <c r="E12" s="3">
        <v>11.103999999999999</v>
      </c>
      <c r="F12" s="3">
        <v>-14.146000000000001</v>
      </c>
      <c r="G12" s="3">
        <v>2.2789999999999999</v>
      </c>
      <c r="H12" s="3">
        <v>6.4649999999999999</v>
      </c>
      <c r="I12" s="3">
        <v>6.4379999999999997</v>
      </c>
      <c r="J12" s="3">
        <v>8.7850000000000001</v>
      </c>
      <c r="K12" s="3">
        <v>7.2720000000000002</v>
      </c>
      <c r="L12" s="3">
        <v>7.5720000000000001</v>
      </c>
      <c r="M12" s="3">
        <v>55.994</v>
      </c>
      <c r="N12" s="3">
        <v>92.525000000000006</v>
      </c>
    </row>
    <row r="13" spans="1:14">
      <c r="A13" s="3" t="s">
        <v>112</v>
      </c>
    </row>
    <row r="14" spans="1:14">
      <c r="A14" s="3" t="s">
        <v>113</v>
      </c>
    </row>
    <row r="15" spans="1:14">
      <c r="A15" s="3" t="s">
        <v>114</v>
      </c>
      <c r="B15" s="3">
        <v>-59.908999999999999</v>
      </c>
      <c r="C15" s="3">
        <v>-0.91500000000000004</v>
      </c>
      <c r="D15" s="3">
        <v>10.042</v>
      </c>
      <c r="E15" s="3">
        <v>2.8730000000000002</v>
      </c>
      <c r="F15" s="3">
        <v>3.3109999999999999</v>
      </c>
      <c r="G15" s="3">
        <v>3.92</v>
      </c>
      <c r="H15" s="3">
        <v>-0.36599999999999999</v>
      </c>
      <c r="I15" s="3">
        <v>-1.0549999999999999</v>
      </c>
      <c r="J15" s="3">
        <v>-1.3320000000000001</v>
      </c>
      <c r="K15" s="3">
        <v>-1.3720000000000001</v>
      </c>
      <c r="L15" s="3">
        <v>-1.387</v>
      </c>
      <c r="M15" s="3">
        <v>19.231000000000002</v>
      </c>
      <c r="N15" s="3">
        <v>13.718999999999999</v>
      </c>
    </row>
    <row r="16" spans="1:14">
      <c r="A16" s="3" t="s">
        <v>115</v>
      </c>
      <c r="B16" s="178">
        <v>-24.690999999999999</v>
      </c>
      <c r="C16" s="178">
        <v>10.994</v>
      </c>
      <c r="D16" s="178">
        <v>-19.617000000000001</v>
      </c>
      <c r="E16" s="178">
        <v>11.692</v>
      </c>
      <c r="F16" s="178">
        <v>12.605</v>
      </c>
      <c r="G16" s="178">
        <v>9.3930000000000007</v>
      </c>
      <c r="H16" s="178">
        <v>1.9630000000000001</v>
      </c>
      <c r="I16" s="178">
        <v>2.1779999999999999</v>
      </c>
      <c r="J16" s="178">
        <v>0.93799999999999994</v>
      </c>
      <c r="K16" s="178">
        <v>-6.7000000000000004E-2</v>
      </c>
      <c r="L16" s="178">
        <v>-0.32200000000000001</v>
      </c>
      <c r="M16" s="178">
        <v>25.067</v>
      </c>
      <c r="N16" s="178">
        <v>29.757000000000001</v>
      </c>
    </row>
    <row r="17" spans="1:14">
      <c r="A17" s="3" t="s">
        <v>116</v>
      </c>
      <c r="B17" s="3">
        <v>-84.6</v>
      </c>
      <c r="C17" s="3">
        <v>10.079000000000001</v>
      </c>
      <c r="D17" s="3">
        <v>-9.5749999999999993</v>
      </c>
      <c r="E17" s="3">
        <v>14.565</v>
      </c>
      <c r="F17" s="3">
        <v>15.916</v>
      </c>
      <c r="G17" s="3">
        <v>13.313000000000001</v>
      </c>
      <c r="H17" s="3">
        <v>1.597</v>
      </c>
      <c r="I17" s="3">
        <v>1.123</v>
      </c>
      <c r="J17" s="3">
        <v>-0.39400000000000002</v>
      </c>
      <c r="K17" s="3">
        <v>-1.4390000000000001</v>
      </c>
      <c r="L17" s="3">
        <v>-1.7090000000000001</v>
      </c>
      <c r="M17" s="3">
        <v>44.298000000000002</v>
      </c>
      <c r="N17" s="3">
        <v>43.475999999999999</v>
      </c>
    </row>
    <row r="18" spans="1:14">
      <c r="A18" s="3" t="s">
        <v>117</v>
      </c>
      <c r="B18" s="3">
        <v>-2.9670000000000001</v>
      </c>
      <c r="C18" s="3">
        <v>26.91</v>
      </c>
      <c r="D18" s="3">
        <v>50.597000000000001</v>
      </c>
      <c r="E18" s="3">
        <v>58.003</v>
      </c>
      <c r="F18" s="3">
        <v>61.128</v>
      </c>
      <c r="G18" s="3">
        <v>63.631</v>
      </c>
      <c r="H18" s="3">
        <v>66.087999999999994</v>
      </c>
      <c r="I18" s="3">
        <v>68.576999999999998</v>
      </c>
      <c r="J18" s="3">
        <v>71.058999999999997</v>
      </c>
      <c r="K18" s="3">
        <v>73.540000000000006</v>
      </c>
      <c r="L18" s="3">
        <v>76.278000000000006</v>
      </c>
      <c r="M18" s="3">
        <v>260.26900000000001</v>
      </c>
      <c r="N18" s="3">
        <v>615.81100000000004</v>
      </c>
    </row>
    <row r="19" spans="1:14">
      <c r="A19" s="203" t="s">
        <v>118</v>
      </c>
      <c r="B19" s="3">
        <v>10.260999999999999</v>
      </c>
      <c r="C19" s="3">
        <v>8.4789999999999992</v>
      </c>
      <c r="D19" s="3">
        <v>6.3570000000000002</v>
      </c>
      <c r="E19" s="3">
        <v>6.88</v>
      </c>
      <c r="F19" s="3">
        <v>7.3369999999999997</v>
      </c>
      <c r="G19" s="3">
        <v>7.891</v>
      </c>
      <c r="H19" s="3">
        <v>7.359</v>
      </c>
      <c r="I19" s="3">
        <v>7.68</v>
      </c>
      <c r="J19" s="3">
        <v>8.9179999999999993</v>
      </c>
      <c r="K19" s="3">
        <v>9.6780000000000008</v>
      </c>
      <c r="L19" s="3">
        <v>10.314</v>
      </c>
      <c r="M19" s="3">
        <v>36.944000000000003</v>
      </c>
      <c r="N19" s="3">
        <v>80.893000000000001</v>
      </c>
    </row>
    <row r="20" spans="1:14">
      <c r="A20" s="203" t="s">
        <v>119</v>
      </c>
      <c r="B20" s="3">
        <v>1.4999999999999999E-2</v>
      </c>
      <c r="C20" s="3">
        <v>16.666</v>
      </c>
      <c r="D20" s="3">
        <v>5.367</v>
      </c>
      <c r="E20" s="3">
        <v>6.61</v>
      </c>
      <c r="F20" s="3">
        <v>6.3520000000000003</v>
      </c>
      <c r="G20" s="3">
        <v>6.24</v>
      </c>
      <c r="H20" s="3">
        <v>6.5330000000000004</v>
      </c>
      <c r="I20" s="3">
        <v>6.6680000000000001</v>
      </c>
      <c r="J20" s="3">
        <v>6.9640000000000004</v>
      </c>
      <c r="K20" s="3">
        <v>7.44</v>
      </c>
      <c r="L20" s="3">
        <v>4.694</v>
      </c>
      <c r="M20" s="3">
        <v>41.234999999999999</v>
      </c>
      <c r="N20" s="3">
        <v>73.534000000000006</v>
      </c>
    </row>
    <row r="21" spans="1:14">
      <c r="A21" s="203" t="s">
        <v>120</v>
      </c>
      <c r="B21" s="3">
        <v>-1.6679999999999999</v>
      </c>
      <c r="C21" s="3">
        <v>0.872</v>
      </c>
      <c r="D21" s="3">
        <v>-3.0369999999999999</v>
      </c>
      <c r="E21" s="3">
        <v>-4.1890000000000001</v>
      </c>
      <c r="F21" s="3">
        <v>-4.085</v>
      </c>
      <c r="G21" s="3">
        <v>-3.7669999999999999</v>
      </c>
      <c r="H21" s="3">
        <v>-3.665</v>
      </c>
      <c r="I21" s="3">
        <v>-2.8530000000000002</v>
      </c>
      <c r="J21" s="3">
        <v>-1.9</v>
      </c>
      <c r="K21" s="3">
        <v>-1.486</v>
      </c>
      <c r="L21" s="3">
        <v>-1.0149999999999999</v>
      </c>
      <c r="M21" s="3">
        <v>-14.206</v>
      </c>
      <c r="N21" s="3">
        <v>-25.125</v>
      </c>
    </row>
    <row r="22" spans="1:14">
      <c r="A22" s="203" t="s">
        <v>121</v>
      </c>
      <c r="B22" s="3">
        <v>-3.266</v>
      </c>
      <c r="C22" s="3">
        <v>-4.34</v>
      </c>
      <c r="D22" s="3">
        <v>-3.448</v>
      </c>
      <c r="E22" s="3">
        <v>-2.431</v>
      </c>
      <c r="F22" s="3">
        <v>-1.9990000000000001</v>
      </c>
      <c r="G22" s="3">
        <v>-2.032</v>
      </c>
      <c r="H22" s="3">
        <v>-2.1</v>
      </c>
      <c r="I22" s="3">
        <v>-2.1280000000000001</v>
      </c>
      <c r="J22" s="3">
        <v>-2.125</v>
      </c>
      <c r="K22" s="3">
        <v>-2.1219999999999999</v>
      </c>
      <c r="L22" s="3">
        <v>-2.0329999999999999</v>
      </c>
      <c r="M22" s="3">
        <v>-14.25</v>
      </c>
      <c r="N22" s="3">
        <v>-24.757999999999999</v>
      </c>
    </row>
    <row r="23" spans="1:14">
      <c r="A23" s="203" t="s">
        <v>122</v>
      </c>
      <c r="B23" s="3">
        <v>-1.325</v>
      </c>
      <c r="C23" s="3">
        <v>0.83099999999999996</v>
      </c>
      <c r="D23" s="3">
        <v>1.954</v>
      </c>
      <c r="E23" s="3">
        <v>2.14</v>
      </c>
      <c r="F23" s="3">
        <v>2.1930000000000001</v>
      </c>
      <c r="G23" s="3">
        <v>2.242</v>
      </c>
      <c r="H23" s="3">
        <v>2.254</v>
      </c>
      <c r="I23" s="3">
        <v>2.3260000000000001</v>
      </c>
      <c r="J23" s="3">
        <v>2.4089999999999998</v>
      </c>
      <c r="K23" s="3">
        <v>2.4769999999999999</v>
      </c>
      <c r="L23" s="3">
        <v>2.5590000000000002</v>
      </c>
      <c r="M23" s="3">
        <v>9.36</v>
      </c>
      <c r="N23" s="3">
        <v>21.385000000000002</v>
      </c>
    </row>
    <row r="24" spans="1:14">
      <c r="A24" s="203" t="s">
        <v>123</v>
      </c>
      <c r="B24" s="3">
        <v>-0.93700000000000006</v>
      </c>
      <c r="C24" s="3">
        <v>-1.952</v>
      </c>
      <c r="D24" s="3">
        <v>-2.6230000000000002</v>
      </c>
      <c r="E24" s="3">
        <v>-0.13300000000000001</v>
      </c>
      <c r="F24" s="3">
        <v>0.255</v>
      </c>
      <c r="G24" s="3">
        <v>2.31</v>
      </c>
      <c r="H24" s="3">
        <v>6.532</v>
      </c>
      <c r="I24" s="3">
        <v>7.798</v>
      </c>
      <c r="J24" s="3">
        <v>3.343</v>
      </c>
      <c r="K24" s="3">
        <v>0.52600000000000002</v>
      </c>
      <c r="L24" s="3">
        <v>0.751</v>
      </c>
      <c r="M24" s="3">
        <v>-2.1429999999999998</v>
      </c>
      <c r="N24" s="3">
        <v>16.806999999999999</v>
      </c>
    </row>
    <row r="25" spans="1:14">
      <c r="A25" s="203" t="s">
        <v>124</v>
      </c>
      <c r="B25" s="3">
        <v>24.297000000000001</v>
      </c>
      <c r="C25" s="3">
        <v>7.6829999999999998</v>
      </c>
      <c r="D25" s="3">
        <v>-2.5169999999999999</v>
      </c>
      <c r="E25" s="3">
        <v>-1.0209999999999999</v>
      </c>
      <c r="F25" s="3">
        <v>-2.5129999999999999</v>
      </c>
      <c r="G25" s="3">
        <v>-2.3149999999999999</v>
      </c>
      <c r="H25" s="3">
        <v>-2.1949999999999998</v>
      </c>
      <c r="I25" s="3">
        <v>-3.996</v>
      </c>
      <c r="J25" s="3">
        <v>-2.8980000000000001</v>
      </c>
      <c r="K25" s="3">
        <v>-3.0630000000000002</v>
      </c>
      <c r="L25" s="3">
        <v>-3.2690000000000001</v>
      </c>
      <c r="M25" s="3">
        <v>-0.68300000000000005</v>
      </c>
      <c r="N25" s="3">
        <v>-16.103999999999999</v>
      </c>
    </row>
    <row r="26" spans="1:14">
      <c r="A26" s="203" t="s">
        <v>125</v>
      </c>
      <c r="B26" s="3">
        <v>19.641999999999999</v>
      </c>
      <c r="C26" s="3">
        <v>-0.98699999999999999</v>
      </c>
      <c r="D26" s="3">
        <v>-1.1299999999999999</v>
      </c>
      <c r="E26" s="3">
        <v>-1.3939999999999999</v>
      </c>
      <c r="F26" s="3">
        <v>-1.599</v>
      </c>
      <c r="G26" s="3">
        <v>-1.8959999999999999</v>
      </c>
      <c r="H26" s="3">
        <v>-2.2240000000000002</v>
      </c>
      <c r="I26" s="3">
        <v>-2.4510000000000001</v>
      </c>
      <c r="J26" s="3">
        <v>-2.673</v>
      </c>
      <c r="K26" s="3">
        <v>-2.714</v>
      </c>
      <c r="L26" s="3">
        <v>1.236</v>
      </c>
      <c r="M26" s="3">
        <v>-7.0060000000000002</v>
      </c>
      <c r="N26" s="3">
        <v>-15.832000000000001</v>
      </c>
    </row>
    <row r="27" spans="1:14">
      <c r="A27" s="203" t="s">
        <v>126</v>
      </c>
      <c r="B27" s="3">
        <v>-12.291</v>
      </c>
      <c r="C27" s="3">
        <v>-4.5970000000000004</v>
      </c>
      <c r="D27" s="3">
        <v>5.9379999999999997</v>
      </c>
      <c r="E27" s="3">
        <v>6.1790000000000003</v>
      </c>
      <c r="F27" s="3">
        <v>3.399</v>
      </c>
      <c r="G27" s="3">
        <v>0.873</v>
      </c>
      <c r="H27" s="3">
        <v>7.0000000000000007E-2</v>
      </c>
      <c r="I27" s="3">
        <v>2.4E-2</v>
      </c>
      <c r="J27" s="3">
        <v>-0.01</v>
      </c>
      <c r="K27" s="3">
        <v>-4.4999999999999998E-2</v>
      </c>
      <c r="L27" s="3">
        <v>1.726</v>
      </c>
      <c r="M27" s="3">
        <v>11.792</v>
      </c>
      <c r="N27" s="3">
        <v>13.557</v>
      </c>
    </row>
    <row r="28" spans="1:14">
      <c r="A28" s="203" t="s">
        <v>127</v>
      </c>
      <c r="B28" s="3">
        <v>-8.9239999999999995</v>
      </c>
      <c r="C28" s="3">
        <v>-5.34</v>
      </c>
      <c r="D28" s="3">
        <v>-4.641</v>
      </c>
      <c r="E28" s="3">
        <v>-0.64300000000000002</v>
      </c>
      <c r="F28" s="3">
        <v>-3.82</v>
      </c>
      <c r="G28" s="3">
        <v>-1.4259999999999999</v>
      </c>
      <c r="H28" s="3">
        <v>-1.86</v>
      </c>
      <c r="I28" s="3">
        <v>-2.3690000000000002</v>
      </c>
      <c r="J28" s="3">
        <v>1.679</v>
      </c>
      <c r="K28" s="3">
        <v>5.5640000000000001</v>
      </c>
      <c r="L28" s="3">
        <v>7.7279999999999998</v>
      </c>
      <c r="M28" s="3">
        <v>-15.87</v>
      </c>
      <c r="N28" s="3">
        <v>-5.1280000000000001</v>
      </c>
    </row>
    <row r="29" spans="1:14">
      <c r="A29" s="203" t="s">
        <v>128</v>
      </c>
      <c r="B29" s="3">
        <v>13.125999999999999</v>
      </c>
      <c r="C29" s="3">
        <v>-14.234</v>
      </c>
      <c r="D29" s="3">
        <v>17.349</v>
      </c>
      <c r="E29" s="3">
        <v>0.92600000000000005</v>
      </c>
      <c r="F29" s="3">
        <v>-4.1580000000000004</v>
      </c>
      <c r="G29" s="3">
        <v>-0.65100000000000002</v>
      </c>
      <c r="H29" s="3">
        <v>2.6920000000000002</v>
      </c>
      <c r="I29" s="3">
        <v>8.6859999999999999</v>
      </c>
      <c r="J29" s="3">
        <v>7.8390000000000004</v>
      </c>
      <c r="K29" s="3">
        <v>7.6959999999999997</v>
      </c>
      <c r="L29" s="3">
        <v>6.64</v>
      </c>
      <c r="M29" s="3">
        <v>-0.76800000000000002</v>
      </c>
      <c r="N29" s="3">
        <v>32.784999999999997</v>
      </c>
    </row>
    <row r="30" spans="1:14" ht="18.75">
      <c r="A30" s="3" t="s">
        <v>500</v>
      </c>
      <c r="B30" s="178">
        <v>83.236000000000004</v>
      </c>
      <c r="C30" s="178">
        <v>161.18100000000001</v>
      </c>
      <c r="D30" s="178">
        <v>149.739</v>
      </c>
      <c r="E30" s="178">
        <v>128.79599999999999</v>
      </c>
      <c r="F30" s="178">
        <v>106.96299999999999</v>
      </c>
      <c r="G30" s="178">
        <v>89.655000000000001</v>
      </c>
      <c r="H30" s="178">
        <v>72.16</v>
      </c>
      <c r="I30" s="178">
        <v>58.085000000000001</v>
      </c>
      <c r="J30" s="178">
        <v>41.738999999999997</v>
      </c>
      <c r="K30" s="178">
        <v>31.053000000000001</v>
      </c>
      <c r="L30" s="178">
        <v>21.259</v>
      </c>
      <c r="M30" s="178">
        <v>636.33199999999999</v>
      </c>
      <c r="N30" s="178">
        <v>860.62900000000002</v>
      </c>
    </row>
    <row r="31" spans="1:14">
      <c r="A31" s="3" t="s">
        <v>129</v>
      </c>
      <c r="B31" s="178">
        <v>34.598999999999997</v>
      </c>
      <c r="C31" s="178">
        <v>201.251</v>
      </c>
      <c r="D31" s="178">
        <v>210.33</v>
      </c>
      <c r="E31" s="178">
        <v>214.28800000000001</v>
      </c>
      <c r="F31" s="178">
        <v>185.369</v>
      </c>
      <c r="G31" s="178">
        <v>174.06800000000001</v>
      </c>
      <c r="H31" s="178">
        <v>153.24100000000001</v>
      </c>
      <c r="I31" s="178">
        <v>147.16999999999999</v>
      </c>
      <c r="J31" s="178">
        <v>133.94999999999999</v>
      </c>
      <c r="K31" s="178">
        <v>127.105</v>
      </c>
      <c r="L31" s="178">
        <v>125.15900000000001</v>
      </c>
      <c r="M31" s="178">
        <v>985.30399999999997</v>
      </c>
      <c r="N31" s="178">
        <v>1671.93</v>
      </c>
    </row>
    <row r="33" spans="1:14">
      <c r="A33" s="3" t="s">
        <v>130</v>
      </c>
      <c r="B33" s="178">
        <v>120.652</v>
      </c>
      <c r="C33" s="178">
        <v>240.37899999999999</v>
      </c>
      <c r="D33" s="178">
        <v>227.95699999999999</v>
      </c>
      <c r="E33" s="178">
        <v>225.392</v>
      </c>
      <c r="F33" s="178">
        <v>171.22300000000001</v>
      </c>
      <c r="G33" s="178">
        <v>176.34700000000001</v>
      </c>
      <c r="H33" s="178">
        <v>159.70599999999999</v>
      </c>
      <c r="I33" s="178">
        <v>153.608</v>
      </c>
      <c r="J33" s="178">
        <v>142.73500000000001</v>
      </c>
      <c r="K33" s="178">
        <v>134.37700000000001</v>
      </c>
      <c r="L33" s="178">
        <v>132.73099999999999</v>
      </c>
      <c r="M33" s="178">
        <v>1041.298</v>
      </c>
      <c r="N33" s="178">
        <v>1764.4549999999999</v>
      </c>
    </row>
    <row r="35" spans="1:14">
      <c r="A35" s="3" t="s">
        <v>131</v>
      </c>
      <c r="B35" s="3">
        <v>5972.2280000000001</v>
      </c>
      <c r="C35" s="3">
        <v>6032.4269999999997</v>
      </c>
      <c r="D35" s="3">
        <v>6303.1769999999997</v>
      </c>
      <c r="E35" s="3">
        <v>6631.4260000000004</v>
      </c>
      <c r="F35" s="3">
        <v>6905.0720000000001</v>
      </c>
      <c r="G35" s="3">
        <v>7223.94</v>
      </c>
      <c r="H35" s="3">
        <v>7661.3850000000002</v>
      </c>
      <c r="I35" s="3">
        <v>7823.491</v>
      </c>
      <c r="J35" s="3">
        <v>8256.9259999999995</v>
      </c>
      <c r="K35" s="3">
        <v>8611.5820000000003</v>
      </c>
      <c r="L35" s="3">
        <v>9000.0759999999991</v>
      </c>
    </row>
    <row r="36" spans="1:14">
      <c r="A36" s="178"/>
      <c r="B36" s="178"/>
      <c r="C36" s="178"/>
      <c r="D36" s="178"/>
      <c r="E36" s="178"/>
      <c r="F36" s="178"/>
      <c r="G36" s="178"/>
      <c r="H36" s="178"/>
      <c r="I36" s="178"/>
      <c r="J36" s="178"/>
      <c r="K36" s="178"/>
      <c r="L36" s="178"/>
      <c r="M36" s="178"/>
      <c r="N36" s="178"/>
    </row>
    <row r="37" spans="1:14" s="4" customFormat="1" ht="18">
      <c r="A37" s="4" t="s">
        <v>501</v>
      </c>
    </row>
    <row r="38" spans="1:14" s="4" customFormat="1" ht="18">
      <c r="A38" s="4" t="s">
        <v>502</v>
      </c>
    </row>
  </sheetData>
  <pageMargins left="0.5" right="0.5" top="0.75" bottom="0.75" header="0.3" footer="0.3"/>
  <pageSetup scale="64" fitToHeight="0" orientation="landscape"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6EE10-34CB-4CCB-889D-99774A26A5FA}">
  <sheetPr>
    <pageSetUpPr fitToPage="1"/>
  </sheetPr>
  <dimension ref="A1:B41"/>
  <sheetViews>
    <sheetView zoomScale="90" zoomScaleNormal="90" workbookViewId="0">
      <selection sqref="A1:B1"/>
    </sheetView>
  </sheetViews>
  <sheetFormatPr defaultRowHeight="15.75"/>
  <cols>
    <col min="1" max="1" width="61.85546875" style="3" customWidth="1"/>
    <col min="2" max="2" width="11.7109375" style="3" customWidth="1"/>
    <col min="3" max="16384" width="9.140625" style="3"/>
  </cols>
  <sheetData>
    <row r="1" spans="1:2">
      <c r="A1" s="346" t="s">
        <v>657</v>
      </c>
      <c r="B1" s="346"/>
    </row>
    <row r="2" spans="1:2">
      <c r="A2" s="347" t="s">
        <v>24</v>
      </c>
      <c r="B2" s="347"/>
    </row>
    <row r="3" spans="1:2">
      <c r="A3" s="178"/>
      <c r="B3" s="290">
        <v>2022</v>
      </c>
    </row>
    <row r="4" spans="1:2">
      <c r="A4" s="267"/>
      <c r="B4" s="268"/>
    </row>
    <row r="5" spans="1:2">
      <c r="A5" s="3" t="s">
        <v>139</v>
      </c>
      <c r="B5" s="202"/>
    </row>
    <row r="6" spans="1:2">
      <c r="A6" s="203" t="s">
        <v>138</v>
      </c>
      <c r="B6" s="203">
        <v>42.063000000000002</v>
      </c>
    </row>
    <row r="7" spans="1:2">
      <c r="A7" s="203" t="s">
        <v>137</v>
      </c>
      <c r="B7" s="203">
        <v>-40.433</v>
      </c>
    </row>
    <row r="8" spans="1:2">
      <c r="A8" s="203" t="s">
        <v>136</v>
      </c>
      <c r="B8" s="203">
        <v>31.698</v>
      </c>
    </row>
    <row r="9" spans="1:2">
      <c r="A9" s="203" t="s">
        <v>135</v>
      </c>
      <c r="B9" s="203">
        <v>-5.242</v>
      </c>
    </row>
    <row r="10" spans="1:2">
      <c r="A10" s="203" t="s">
        <v>134</v>
      </c>
      <c r="B10" s="203">
        <v>4.5649999999999995</v>
      </c>
    </row>
    <row r="11" spans="1:2">
      <c r="A11" s="203" t="s">
        <v>133</v>
      </c>
      <c r="B11" s="203">
        <v>-4.415</v>
      </c>
    </row>
    <row r="12" spans="1:2">
      <c r="A12" s="203" t="s">
        <v>132</v>
      </c>
      <c r="B12" s="203">
        <v>-2.9180000000000001</v>
      </c>
    </row>
    <row r="13" spans="1:2">
      <c r="A13" s="266"/>
      <c r="B13" s="266"/>
    </row>
    <row r="14" spans="1:2">
      <c r="A14" s="203"/>
      <c r="B14" s="203"/>
    </row>
    <row r="18" spans="1:2">
      <c r="A18" s="204"/>
    </row>
    <row r="19" spans="1:2">
      <c r="A19" s="205"/>
    </row>
    <row r="23" spans="1:2">
      <c r="A23" s="203"/>
    </row>
    <row r="24" spans="1:2">
      <c r="A24" s="203"/>
    </row>
    <row r="25" spans="1:2">
      <c r="A25" s="203"/>
      <c r="B25" s="177"/>
    </row>
    <row r="26" spans="1:2">
      <c r="A26" s="203"/>
    </row>
    <row r="28" spans="1:2">
      <c r="A28" s="203"/>
    </row>
    <row r="29" spans="1:2">
      <c r="A29" s="203"/>
    </row>
    <row r="30" spans="1:2">
      <c r="A30" s="203"/>
      <c r="B30" s="177"/>
    </row>
    <row r="31" spans="1:2">
      <c r="A31" s="203"/>
    </row>
    <row r="33" spans="1:2">
      <c r="A33" s="203"/>
    </row>
    <row r="34" spans="1:2">
      <c r="A34" s="203"/>
    </row>
    <row r="35" spans="1:2">
      <c r="A35" s="203"/>
      <c r="B35" s="177"/>
    </row>
    <row r="36" spans="1:2">
      <c r="A36" s="203"/>
    </row>
    <row r="38" spans="1:2">
      <c r="A38" s="203"/>
    </row>
    <row r="39" spans="1:2">
      <c r="A39" s="203"/>
    </row>
    <row r="40" spans="1:2">
      <c r="A40" s="203"/>
      <c r="B40" s="177"/>
    </row>
    <row r="41" spans="1:2">
      <c r="A41" s="203"/>
    </row>
  </sheetData>
  <mergeCells count="2">
    <mergeCell ref="A1:B1"/>
    <mergeCell ref="A2:B2"/>
  </mergeCells>
  <pageMargins left="2.25" right="0.7" top="0.75" bottom="0.75" header="0.3" footer="0.3"/>
  <pageSetup orientation="landscape"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CE9A3-E5F1-4EE6-A11B-CB5D58F89092}">
  <sheetPr>
    <pageSetUpPr fitToPage="1"/>
  </sheetPr>
  <dimension ref="A1:M18"/>
  <sheetViews>
    <sheetView zoomScale="90" zoomScaleNormal="90" workbookViewId="0">
      <selection sqref="A1:K1"/>
    </sheetView>
  </sheetViews>
  <sheetFormatPr defaultRowHeight="15.75"/>
  <cols>
    <col min="1" max="1" width="42.28515625" style="13" customWidth="1"/>
    <col min="2" max="11" width="10" style="13" customWidth="1"/>
    <col min="12" max="16384" width="9.140625" style="13"/>
  </cols>
  <sheetData>
    <row r="1" spans="1:13">
      <c r="A1" s="348" t="s">
        <v>656</v>
      </c>
      <c r="B1" s="348"/>
      <c r="C1" s="348"/>
      <c r="D1" s="348"/>
      <c r="E1" s="348"/>
      <c r="F1" s="348"/>
      <c r="G1" s="348"/>
      <c r="H1" s="348"/>
      <c r="I1" s="348"/>
      <c r="J1" s="348"/>
      <c r="K1" s="348"/>
      <c r="L1" s="12"/>
      <c r="M1" s="12"/>
    </row>
    <row r="2" spans="1:13">
      <c r="A2" s="349" t="s">
        <v>140</v>
      </c>
      <c r="B2" s="349"/>
      <c r="C2" s="349"/>
      <c r="D2" s="349"/>
      <c r="E2" s="349"/>
      <c r="F2" s="349"/>
      <c r="G2" s="349"/>
      <c r="H2" s="349"/>
      <c r="I2" s="349"/>
      <c r="J2" s="349"/>
      <c r="K2" s="349"/>
    </row>
    <row r="3" spans="1:13">
      <c r="A3" s="271"/>
      <c r="B3" s="272">
        <v>2012</v>
      </c>
      <c r="C3" s="272">
        <v>2013</v>
      </c>
      <c r="D3" s="272">
        <v>2014</v>
      </c>
      <c r="E3" s="272">
        <v>2015</v>
      </c>
      <c r="F3" s="272">
        <v>2016</v>
      </c>
      <c r="G3" s="272">
        <v>2017</v>
      </c>
      <c r="H3" s="272">
        <v>2018</v>
      </c>
      <c r="I3" s="272">
        <v>2019</v>
      </c>
      <c r="J3" s="272">
        <v>2020</v>
      </c>
      <c r="K3" s="272">
        <v>2021</v>
      </c>
      <c r="L3" s="198"/>
      <c r="M3" s="198"/>
    </row>
    <row r="4" spans="1:13">
      <c r="D4" s="198"/>
      <c r="E4" s="198"/>
      <c r="F4" s="198"/>
      <c r="G4" s="198"/>
      <c r="H4" s="198"/>
      <c r="I4" s="198"/>
      <c r="J4" s="198"/>
      <c r="K4" s="198"/>
      <c r="L4" s="198"/>
      <c r="M4" s="198"/>
    </row>
    <row r="5" spans="1:13">
      <c r="A5" s="199" t="s">
        <v>141</v>
      </c>
      <c r="B5" s="13">
        <v>1076.5730000000001</v>
      </c>
      <c r="C5" s="13">
        <v>679.77499999999998</v>
      </c>
      <c r="D5" s="13">
        <v>484.79300000000001</v>
      </c>
      <c r="E5" s="13">
        <v>441.96</v>
      </c>
      <c r="F5" s="13">
        <v>584.65</v>
      </c>
      <c r="G5" s="13">
        <v>665.44600000000003</v>
      </c>
      <c r="H5" s="13">
        <v>779.13800000000003</v>
      </c>
      <c r="I5" s="13">
        <v>983.59199999999998</v>
      </c>
      <c r="J5" s="13">
        <v>3132.4389999999999</v>
      </c>
      <c r="K5" s="13">
        <v>2775.337</v>
      </c>
      <c r="L5" s="198"/>
      <c r="M5" s="198"/>
    </row>
    <row r="6" spans="1:13">
      <c r="A6" s="199" t="s">
        <v>142</v>
      </c>
      <c r="B6" s="200">
        <v>6.7</v>
      </c>
      <c r="C6" s="200">
        <v>4.0999999999999996</v>
      </c>
      <c r="D6" s="200">
        <v>2.8</v>
      </c>
      <c r="E6" s="200">
        <v>2.4</v>
      </c>
      <c r="F6" s="200">
        <v>3.2</v>
      </c>
      <c r="G6" s="200">
        <v>3.5</v>
      </c>
      <c r="H6" s="200">
        <v>3.8</v>
      </c>
      <c r="I6" s="200">
        <v>4.7</v>
      </c>
      <c r="J6" s="200">
        <v>15</v>
      </c>
      <c r="K6" s="200">
        <v>12.4</v>
      </c>
      <c r="L6" s="198"/>
      <c r="M6" s="198"/>
    </row>
    <row r="8" spans="1:13">
      <c r="A8" s="13" t="s">
        <v>143</v>
      </c>
      <c r="B8" s="13">
        <v>1326.9480000000001</v>
      </c>
      <c r="C8" s="13">
        <v>972.90200000000004</v>
      </c>
      <c r="D8" s="13">
        <v>648.80499999999995</v>
      </c>
      <c r="E8" s="13">
        <v>582.505</v>
      </c>
      <c r="F8" s="13">
        <v>615.80499999999995</v>
      </c>
      <c r="G8" s="13">
        <v>602.51499999999999</v>
      </c>
      <c r="H8" s="13">
        <v>832.63199999999995</v>
      </c>
      <c r="I8" s="13">
        <v>1091.5319999999999</v>
      </c>
      <c r="J8" s="13">
        <v>1083.4190000000001</v>
      </c>
      <c r="K8" s="13">
        <v>3668.6790000000001</v>
      </c>
    </row>
    <row r="9" spans="1:13">
      <c r="A9" s="199" t="s">
        <v>144</v>
      </c>
      <c r="B9" s="13">
        <v>250.375</v>
      </c>
      <c r="C9" s="13">
        <v>293.12700000000001</v>
      </c>
      <c r="D9" s="13">
        <v>164.012</v>
      </c>
      <c r="E9" s="13">
        <v>140.54499999999999</v>
      </c>
      <c r="F9" s="13">
        <v>31.155000000000001</v>
      </c>
      <c r="G9" s="13">
        <v>-62.930999999999997</v>
      </c>
      <c r="H9" s="13">
        <v>53.494</v>
      </c>
      <c r="I9" s="13">
        <v>107.94</v>
      </c>
      <c r="J9" s="13">
        <v>-2049.02</v>
      </c>
      <c r="K9" s="13">
        <v>893.34199999999998</v>
      </c>
    </row>
    <row r="10" spans="1:13">
      <c r="A10" s="199" t="s">
        <v>145</v>
      </c>
      <c r="B10" s="200">
        <v>1.6</v>
      </c>
      <c r="C10" s="200">
        <v>1.8</v>
      </c>
      <c r="D10" s="200">
        <v>0.9</v>
      </c>
      <c r="E10" s="200">
        <v>0.8</v>
      </c>
      <c r="F10" s="200">
        <v>0.2</v>
      </c>
      <c r="G10" s="200">
        <v>-0.3</v>
      </c>
      <c r="H10" s="200">
        <v>0.3</v>
      </c>
      <c r="I10" s="200">
        <v>0.5</v>
      </c>
      <c r="J10" s="200">
        <v>-9.8000000000000007</v>
      </c>
      <c r="K10" s="200">
        <v>4</v>
      </c>
    </row>
    <row r="12" spans="1:13">
      <c r="A12" s="13" t="s">
        <v>146</v>
      </c>
      <c r="B12" s="13">
        <v>1210.7449999999999</v>
      </c>
      <c r="C12" s="13">
        <v>759.31799999999998</v>
      </c>
      <c r="D12" s="13">
        <v>582.97199999999998</v>
      </c>
      <c r="E12" s="13">
        <v>454.51100000000002</v>
      </c>
      <c r="F12" s="13">
        <v>599.798</v>
      </c>
      <c r="G12" s="13">
        <v>701.66600000000005</v>
      </c>
      <c r="H12" s="13">
        <v>849.10199999999998</v>
      </c>
      <c r="I12" s="13">
        <v>1000.6369999999999</v>
      </c>
      <c r="J12" s="201" t="s">
        <v>147</v>
      </c>
      <c r="K12" s="201" t="s">
        <v>148</v>
      </c>
    </row>
    <row r="13" spans="1:13">
      <c r="A13" s="199" t="s">
        <v>144</v>
      </c>
      <c r="B13" s="13">
        <v>134.172</v>
      </c>
      <c r="C13" s="13">
        <v>79.543000000000006</v>
      </c>
      <c r="D13" s="13">
        <v>98.179000000000002</v>
      </c>
      <c r="E13" s="13">
        <v>12.551</v>
      </c>
      <c r="F13" s="13">
        <v>15.148</v>
      </c>
      <c r="G13" s="13">
        <v>36.22</v>
      </c>
      <c r="H13" s="13">
        <v>69.963999999999999</v>
      </c>
      <c r="I13" s="13">
        <v>17.045000000000002</v>
      </c>
      <c r="J13" s="201" t="s">
        <v>147</v>
      </c>
      <c r="K13" s="201" t="s">
        <v>148</v>
      </c>
    </row>
    <row r="14" spans="1:13">
      <c r="A14" s="199" t="s">
        <v>145</v>
      </c>
      <c r="B14" s="269">
        <v>0.8</v>
      </c>
      <c r="C14" s="269">
        <v>0.5</v>
      </c>
      <c r="D14" s="269">
        <v>0.6</v>
      </c>
      <c r="E14" s="269">
        <v>0.1</v>
      </c>
      <c r="F14" s="269">
        <v>0.1</v>
      </c>
      <c r="G14" s="269">
        <v>0.2</v>
      </c>
      <c r="H14" s="269">
        <v>0.3</v>
      </c>
      <c r="I14" s="269">
        <v>0.1</v>
      </c>
      <c r="J14" s="270" t="s">
        <v>147</v>
      </c>
      <c r="K14" s="270" t="s">
        <v>148</v>
      </c>
    </row>
    <row r="15" spans="1:13">
      <c r="A15" s="199"/>
      <c r="B15" s="269"/>
      <c r="C15" s="269"/>
      <c r="D15" s="269"/>
      <c r="E15" s="269"/>
      <c r="F15" s="269"/>
      <c r="G15" s="269"/>
      <c r="H15" s="269"/>
      <c r="I15" s="269"/>
      <c r="J15" s="270"/>
      <c r="K15" s="270"/>
    </row>
    <row r="16" spans="1:13" s="14" customFormat="1" ht="15">
      <c r="A16" s="350" t="s">
        <v>498</v>
      </c>
      <c r="B16" s="350"/>
      <c r="C16" s="350"/>
      <c r="D16" s="350"/>
      <c r="E16" s="350"/>
      <c r="F16" s="350"/>
      <c r="G16" s="350"/>
      <c r="H16" s="350"/>
      <c r="I16" s="350"/>
      <c r="J16" s="350"/>
      <c r="K16" s="350"/>
    </row>
    <row r="17" spans="1:11" s="14" customFormat="1" ht="15">
      <c r="A17" s="351"/>
      <c r="B17" s="351"/>
      <c r="C17" s="351"/>
      <c r="D17" s="351"/>
      <c r="E17" s="351"/>
      <c r="F17" s="351"/>
      <c r="G17" s="351"/>
      <c r="H17" s="351"/>
      <c r="I17" s="351"/>
      <c r="J17" s="351"/>
      <c r="K17" s="351"/>
    </row>
    <row r="18" spans="1:11" s="14" customFormat="1" ht="30" customHeight="1">
      <c r="A18" s="351"/>
      <c r="B18" s="351"/>
      <c r="C18" s="351"/>
      <c r="D18" s="351"/>
      <c r="E18" s="351"/>
      <c r="F18" s="351"/>
      <c r="G18" s="351"/>
      <c r="H18" s="351"/>
      <c r="I18" s="351"/>
      <c r="J18" s="351"/>
      <c r="K18" s="351"/>
    </row>
  </sheetData>
  <mergeCells count="3">
    <mergeCell ref="A1:K1"/>
    <mergeCell ref="A2:K2"/>
    <mergeCell ref="A16:K18"/>
  </mergeCells>
  <pageMargins left="0.7" right="0.7" top="0.75" bottom="0.75" header="0.3" footer="0.3"/>
  <pageSetup scale="8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EA5D7-4D90-4B1C-85C2-88385ACB7A47}">
  <dimension ref="A1:I10"/>
  <sheetViews>
    <sheetView zoomScale="90" zoomScaleNormal="90" workbookViewId="0">
      <selection sqref="A1:I1"/>
    </sheetView>
  </sheetViews>
  <sheetFormatPr defaultRowHeight="15"/>
  <cols>
    <col min="1" max="1" width="41.85546875" style="7" customWidth="1"/>
    <col min="2" max="16384" width="9.140625" style="7"/>
  </cols>
  <sheetData>
    <row r="1" spans="1:9" s="15" customFormat="1" ht="15.75">
      <c r="A1" s="340" t="s">
        <v>14</v>
      </c>
      <c r="B1" s="340"/>
      <c r="C1" s="340"/>
      <c r="D1" s="340"/>
      <c r="E1" s="340"/>
      <c r="F1" s="340"/>
      <c r="G1" s="340"/>
      <c r="H1" s="340"/>
      <c r="I1" s="340"/>
    </row>
    <row r="2" spans="1:9" s="15" customFormat="1" ht="15.75">
      <c r="A2" s="341" t="s">
        <v>149</v>
      </c>
      <c r="B2" s="341"/>
      <c r="C2" s="341"/>
      <c r="D2" s="341"/>
      <c r="E2" s="341"/>
      <c r="F2" s="341"/>
      <c r="G2" s="341"/>
      <c r="H2" s="341"/>
      <c r="I2" s="341"/>
    </row>
    <row r="3" spans="1:9" s="15" customFormat="1" ht="15.75">
      <c r="A3" s="192"/>
      <c r="B3" s="193">
        <v>2012</v>
      </c>
      <c r="C3" s="193">
        <v>2013</v>
      </c>
      <c r="D3" s="193">
        <v>2014</v>
      </c>
      <c r="E3" s="193">
        <v>2015</v>
      </c>
      <c r="F3" s="193">
        <v>2016</v>
      </c>
      <c r="G3" s="193">
        <v>2017</v>
      </c>
      <c r="H3" s="193">
        <v>2018</v>
      </c>
      <c r="I3" s="193">
        <v>2019</v>
      </c>
    </row>
    <row r="4" spans="1:9" s="15" customFormat="1" ht="15.75">
      <c r="A4" s="194" t="s">
        <v>497</v>
      </c>
      <c r="B4" s="194"/>
      <c r="C4" s="194"/>
      <c r="D4" s="194"/>
      <c r="E4" s="194"/>
      <c r="F4" s="194"/>
      <c r="G4" s="194"/>
      <c r="H4" s="194"/>
      <c r="I4" s="194"/>
    </row>
    <row r="5" spans="1:9" s="15" customFormat="1" ht="15.75">
      <c r="A5" s="195" t="s">
        <v>150</v>
      </c>
      <c r="B5" s="196">
        <v>18.609000000000002</v>
      </c>
      <c r="C5" s="196">
        <v>-63.061</v>
      </c>
      <c r="D5" s="196">
        <v>-19.77</v>
      </c>
      <c r="E5" s="196">
        <v>-73.817999999999998</v>
      </c>
      <c r="F5" s="196">
        <v>67.537000000000006</v>
      </c>
      <c r="G5" s="196">
        <v>143.524</v>
      </c>
      <c r="H5" s="196">
        <v>10.452999999999999</v>
      </c>
      <c r="I5" s="196">
        <v>-25.707999999999998</v>
      </c>
    </row>
    <row r="6" spans="1:9" s="15" customFormat="1" ht="15.75">
      <c r="A6" s="195" t="s">
        <v>151</v>
      </c>
      <c r="B6" s="196">
        <v>268.98399999999998</v>
      </c>
      <c r="C6" s="196">
        <v>230.066</v>
      </c>
      <c r="D6" s="196">
        <v>144.24199999999999</v>
      </c>
      <c r="E6" s="196">
        <v>66.727000000000004</v>
      </c>
      <c r="F6" s="196">
        <v>98.691999999999993</v>
      </c>
      <c r="G6" s="196">
        <v>80.593000000000004</v>
      </c>
      <c r="H6" s="196">
        <v>63.947000000000003</v>
      </c>
      <c r="I6" s="196">
        <v>82.231999999999999</v>
      </c>
    </row>
    <row r="7" spans="1:9" s="15" customFormat="1" ht="15.75">
      <c r="A7" s="194" t="s">
        <v>496</v>
      </c>
      <c r="B7" s="197"/>
      <c r="C7" s="197"/>
      <c r="D7" s="197"/>
      <c r="E7" s="197"/>
      <c r="F7" s="197"/>
      <c r="G7" s="197"/>
      <c r="H7" s="197"/>
      <c r="I7" s="197"/>
    </row>
    <row r="8" spans="1:9" s="15" customFormat="1" ht="15.75">
      <c r="A8" s="195" t="s">
        <v>150</v>
      </c>
      <c r="B8" s="196">
        <v>-8.1389999999999993</v>
      </c>
      <c r="C8" s="196">
        <v>1.4570000000000001</v>
      </c>
      <c r="D8" s="196">
        <v>-28.507000000000001</v>
      </c>
      <c r="E8" s="196">
        <v>-1.421</v>
      </c>
      <c r="F8" s="196">
        <v>8.2070000000000007</v>
      </c>
      <c r="G8" s="196">
        <v>27.456</v>
      </c>
      <c r="H8" s="196">
        <v>-7.9829999999999997</v>
      </c>
      <c r="I8" s="196">
        <v>8.9600000000000009</v>
      </c>
    </row>
    <row r="9" spans="1:9" s="15" customFormat="1" ht="15.75">
      <c r="A9" s="195" t="s">
        <v>151</v>
      </c>
      <c r="B9" s="196">
        <v>126.033</v>
      </c>
      <c r="C9" s="196">
        <v>81</v>
      </c>
      <c r="D9" s="196">
        <v>69.671999999999997</v>
      </c>
      <c r="E9" s="196">
        <v>11.13</v>
      </c>
      <c r="F9" s="196">
        <v>23.355</v>
      </c>
      <c r="G9" s="196">
        <v>63.676000000000002</v>
      </c>
      <c r="H9" s="196">
        <v>61.981000000000002</v>
      </c>
      <c r="I9" s="196">
        <v>26.004999999999999</v>
      </c>
    </row>
    <row r="10" spans="1:9">
      <c r="A10" s="16"/>
      <c r="B10" s="16"/>
      <c r="C10" s="16"/>
      <c r="D10" s="16"/>
      <c r="E10" s="16"/>
      <c r="F10" s="16"/>
      <c r="G10" s="16"/>
      <c r="H10" s="16"/>
      <c r="I10" s="16"/>
    </row>
  </sheetData>
  <mergeCells count="2">
    <mergeCell ref="A1:I1"/>
    <mergeCell ref="A2:I2"/>
  </mergeCells>
  <pageMargins left="1.7" right="0.7" top="0.75" bottom="0.75" header="0.3" footer="0.3"/>
  <pageSetup scale="5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7</vt:i4>
      </vt:variant>
    </vt:vector>
  </HeadingPairs>
  <TitlesOfParts>
    <vt:vector size="25" baseType="lpstr">
      <vt:lpstr>TOC</vt:lpstr>
      <vt:lpstr>Table 1</vt:lpstr>
      <vt:lpstr>Table 2</vt:lpstr>
      <vt:lpstr>Table 3</vt:lpstr>
      <vt:lpstr>Table 4</vt:lpstr>
      <vt:lpstr>Table 5</vt:lpstr>
      <vt:lpstr>Table 6</vt:lpstr>
      <vt:lpstr>Table 7</vt:lpstr>
      <vt:lpstr>Chart 1</vt:lpstr>
      <vt:lpstr>S-1</vt:lpstr>
      <vt:lpstr>S-2</vt:lpstr>
      <vt:lpstr>S-3</vt:lpstr>
      <vt:lpstr>S-4</vt:lpstr>
      <vt:lpstr>S-5</vt:lpstr>
      <vt:lpstr>S-6</vt:lpstr>
      <vt:lpstr>S-7</vt:lpstr>
      <vt:lpstr>S-8</vt:lpstr>
      <vt:lpstr>S-9</vt:lpstr>
      <vt:lpstr>'Chart 1'!Print_Area</vt:lpstr>
      <vt:lpstr>'S-5'!Print_Area</vt:lpstr>
      <vt:lpstr>'S-8'!Print_Area</vt:lpstr>
      <vt:lpstr>'Table 2'!Print_Area</vt:lpstr>
      <vt:lpstr>TOC!Print_Area</vt:lpstr>
      <vt:lpstr>'S-6'!Print_Titles</vt:lpstr>
      <vt:lpstr>'S-9'!Print_Titles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Petz, Amy E. EOP/OMB</cp:lastModifiedBy>
  <cp:lastPrinted>2022-08-22T22:32:02Z</cp:lastPrinted>
  <dcterms:created xsi:type="dcterms:W3CDTF">2021-05-13T19:58:57Z</dcterms:created>
  <dcterms:modified xsi:type="dcterms:W3CDTF">2022-08-22T22:45:18Z</dcterms:modified>
</cp:coreProperties>
</file>