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4"/>
  <workbookPr defaultThemeVersion="124226"/>
  <mc:AlternateContent xmlns:mc="http://schemas.openxmlformats.org/markup-compatibility/2006">
    <mc:Choice Requires="x15">
      <x15ac:absPath xmlns:x15ac="http://schemas.microsoft.com/office/spreadsheetml/2010/11/ac" url="K:\photo\Bud2022\Spreadsheets\river_basin\"/>
    </mc:Choice>
  </mc:AlternateContent>
  <xr:revisionPtr revIDLastSave="0" documentId="13_ncr:1_{083B4FDF-67E9-403A-BD95-1E599DC63829}" xr6:coauthVersionLast="36" xr6:coauthVersionMax="36" xr10:uidLastSave="{00000000-0000-0000-0000-000000000000}"/>
  <bookViews>
    <workbookView xWindow="0" yWindow="0" windowWidth="22455" windowHeight="10875" xr2:uid="{00000000-000D-0000-FFFF-FFFF00000000}"/>
  </bookViews>
  <sheets>
    <sheet name="Executive Summary" sheetId="8" r:id="rId1"/>
  </sheets>
  <definedNames>
    <definedName name="_xlnm.Print_Area" localSheetId="0">'Executive Summary'!$A$1:$D$35</definedName>
  </definedNames>
  <calcPr calcId="191029"/>
</workbook>
</file>

<file path=xl/calcChain.xml><?xml version="1.0" encoding="utf-8"?>
<calcChain xmlns="http://schemas.openxmlformats.org/spreadsheetml/2006/main">
  <c r="D31" i="8" l="1"/>
  <c r="C31" i="8"/>
  <c r="B31" i="8"/>
</calcChain>
</file>

<file path=xl/sharedStrings.xml><?xml version="1.0" encoding="utf-8"?>
<sst xmlns="http://schemas.openxmlformats.org/spreadsheetml/2006/main" count="37" uniqueCount="31">
  <si>
    <t>(Budget authority in millions)</t>
  </si>
  <si>
    <t>Columbia River Basin Protection and Restoration Funding</t>
  </si>
  <si>
    <t>FY 2020
Actual</t>
  </si>
  <si>
    <t>FY 2021 
Enacted</t>
  </si>
  <si>
    <t>Total, Columbia River Basin Protection and Restoration Funding</t>
  </si>
  <si>
    <t xml:space="preserve">    </t>
  </si>
  <si>
    <t xml:space="preserve">Department of Energy     </t>
  </si>
  <si>
    <t xml:space="preserve">    Office of Environmental Management</t>
  </si>
  <si>
    <t xml:space="preserve">Department of Agriculture    </t>
  </si>
  <si>
    <t xml:space="preserve">    Natural Resources Conservation Service</t>
  </si>
  <si>
    <t xml:space="preserve">    Forest Service</t>
  </si>
  <si>
    <t xml:space="preserve">Environmental Protection Agency    </t>
  </si>
  <si>
    <t xml:space="preserve">Department of Commerce     </t>
  </si>
  <si>
    <t xml:space="preserve">Department of the Interior     </t>
  </si>
  <si>
    <t xml:space="preserve">    Bureau of Land Management</t>
  </si>
  <si>
    <t xml:space="preserve">    U.S. Fish and Wildlife Service</t>
  </si>
  <si>
    <t xml:space="preserve">    National Park Service</t>
  </si>
  <si>
    <t xml:space="preserve">    U.S. Geological Survey</t>
  </si>
  <si>
    <t xml:space="preserve">U.S. Army Corps of Engineers    </t>
  </si>
  <si>
    <t xml:space="preserve">        Subtotal, Department of Agriculture</t>
  </si>
  <si>
    <t xml:space="preserve">        Subtotal, Department of Commerce</t>
  </si>
  <si>
    <t xml:space="preserve">        Subtotal, Department of the Interior</t>
  </si>
  <si>
    <r>
      <rPr>
        <vertAlign val="superscript"/>
        <sz val="10"/>
        <rFont val="Arial"/>
        <family val="2"/>
      </rPr>
      <t>1</t>
    </r>
    <r>
      <rPr>
        <sz val="10"/>
        <rFont val="Arial"/>
        <family val="2"/>
      </rPr>
      <t xml:space="preserve"> Figures are estimates.</t>
    </r>
  </si>
  <si>
    <r>
      <rPr>
        <vertAlign val="superscript"/>
        <sz val="10"/>
        <color theme="1"/>
        <rFont val="Arial"/>
        <family val="2"/>
      </rPr>
      <t>2</t>
    </r>
    <r>
      <rPr>
        <sz val="10"/>
        <color theme="1"/>
        <rFont val="Arial"/>
        <family val="2"/>
      </rPr>
      <t xml:space="preserve"> The Bonneville Power Administration (BPA) operates as a self-financing agency under the Government Corporation Control Act, so resources are ratepayer funded and associated with BPA's Fish and Wildlife program for water transactions and habitat restoration.  </t>
    </r>
  </si>
  <si>
    <r>
      <rPr>
        <vertAlign val="superscript"/>
        <sz val="10"/>
        <color theme="1"/>
        <rFont val="Arial"/>
        <family val="2"/>
      </rPr>
      <t>3</t>
    </r>
    <r>
      <rPr>
        <sz val="10"/>
        <color theme="1"/>
        <rFont val="Arial"/>
        <family val="2"/>
      </rPr>
      <t xml:space="preserve"> Information on final allocations is not yet available for FY20 or FY21.  Pacific Coastal Salmon Recovery funding for the Columbia River Basin cannot be determined at this time, as funds are distributed through a competitive process.</t>
    </r>
  </si>
  <si>
    <r>
      <rPr>
        <vertAlign val="superscript"/>
        <sz val="10"/>
        <color theme="1"/>
        <rFont val="Arial"/>
        <family val="2"/>
      </rPr>
      <t>4</t>
    </r>
    <r>
      <rPr>
        <sz val="10"/>
        <color theme="1"/>
        <rFont val="Arial"/>
        <family val="2"/>
      </rPr>
      <t xml:space="preserve"> FY21 projection is a three year historical average of costs and FY22 is a 3 percent increase from FY19 projection.</t>
    </r>
  </si>
  <si>
    <r>
      <t xml:space="preserve">FY 2022
Budget </t>
    </r>
    <r>
      <rPr>
        <b/>
        <vertAlign val="superscript"/>
        <sz val="10"/>
        <rFont val="Arial"/>
        <family val="2"/>
      </rPr>
      <t>1</t>
    </r>
  </si>
  <si>
    <r>
      <t xml:space="preserve">    Bonneville Power Administration </t>
    </r>
    <r>
      <rPr>
        <vertAlign val="superscript"/>
        <sz val="10"/>
        <rFont val="Arial"/>
        <family val="2"/>
      </rPr>
      <t>2</t>
    </r>
  </si>
  <si>
    <r>
      <t xml:space="preserve">    National Oceanic and Atmospheric Administration </t>
    </r>
    <r>
      <rPr>
        <vertAlign val="superscript"/>
        <sz val="10"/>
        <color theme="1"/>
        <rFont val="Arial"/>
        <family val="2"/>
      </rPr>
      <t>3</t>
    </r>
  </si>
  <si>
    <r>
      <t xml:space="preserve">    Bureau of Reclamation </t>
    </r>
    <r>
      <rPr>
        <vertAlign val="superscript"/>
        <sz val="10"/>
        <rFont val="Arial"/>
        <family val="2"/>
      </rPr>
      <t>4</t>
    </r>
  </si>
  <si>
    <t xml:space="preserve">        Subtotal, Department of Energy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</si>
</sst>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9" x14ac:knownFonts="1">
    <font>
      <sz val="11"/>
      <color theme="1"/>
      <name val="Calibri"/>
      <family val="2"/>
      <scheme val="minor"/>
    </font>
    <font>
      <sz val="11"/>
      <color theme="1"/>
      <name val="Calibri"/>
      <family val="2"/>
      <scheme val="minor"/>
    </font>
    <font>
      <sz val="10"/>
      <color theme="1"/>
      <name val="Arial"/>
      <family val="2"/>
    </font>
    <font>
      <sz val="10"/>
      <name val="Arial"/>
      <family val="2"/>
    </font>
    <font>
      <vertAlign val="superscript"/>
      <sz val="10"/>
      <name val="Arial"/>
      <family val="2"/>
    </font>
    <font>
      <b/>
      <sz val="10"/>
      <name val="Arial"/>
      <family val="2"/>
    </font>
    <font>
      <vertAlign val="superscript"/>
      <sz val="10"/>
      <color theme="1"/>
      <name val="Arial"/>
      <family val="2"/>
    </font>
    <font>
      <b/>
      <vertAlign val="superscript"/>
      <sz val="10"/>
      <name val="Arial"/>
      <family val="2"/>
    </font>
    <font>
      <b/>
      <sz val="10"/>
      <color theme="1"/>
      <name val="Arial"/>
      <family val="2"/>
    </font>
  </fonts>
  <fills count="2">
    <fill>
      <patternFill patternType="none"/>
    </fill>
    <fill>
      <patternFill patternType="gray125"/>
    </fill>
  </fills>
  <borders count="13">
    <border>
      <left/>
      <right/>
      <top/>
      <bottom/>
      <diagonal/>
    </border>
    <border>
      <left/>
      <right/>
      <top/>
      <bottom style="thin">
        <color indexed="64"/>
      </bottom>
      <diagonal/>
    </border>
    <border>
      <left/>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top style="double">
        <color indexed="64"/>
      </top>
      <bottom/>
      <diagonal/>
    </border>
  </borders>
  <cellStyleXfs count="2">
    <xf numFmtId="0" fontId="0" fillId="0" borderId="0"/>
    <xf numFmtId="43" fontId="1" fillId="0" borderId="0" applyFont="0" applyFill="0" applyBorder="0" applyAlignment="0" applyProtection="0"/>
  </cellStyleXfs>
  <cellXfs count="50">
    <xf numFmtId="0" fontId="0" fillId="0" borderId="0" xfId="0"/>
    <xf numFmtId="0" fontId="2" fillId="0" borderId="0" xfId="0" applyFont="1"/>
    <xf numFmtId="0" fontId="3" fillId="0" borderId="0" xfId="0" applyFont="1" applyFill="1" applyBorder="1"/>
    <xf numFmtId="1" fontId="3" fillId="0" borderId="0" xfId="0" applyNumberFormat="1" applyFont="1" applyFill="1" applyBorder="1"/>
    <xf numFmtId="1" fontId="3" fillId="0" borderId="0" xfId="0" applyNumberFormat="1" applyFont="1" applyFill="1" applyBorder="1" applyAlignment="1">
      <alignment horizontal="right"/>
    </xf>
    <xf numFmtId="1" fontId="2" fillId="0" borderId="0" xfId="0" applyNumberFormat="1" applyFont="1" applyFill="1" applyAlignment="1">
      <alignment horizontal="right"/>
    </xf>
    <xf numFmtId="0" fontId="3" fillId="0" borderId="1" xfId="0" applyFont="1" applyFill="1" applyBorder="1" applyAlignment="1">
      <alignment vertical="center"/>
    </xf>
    <xf numFmtId="0" fontId="3" fillId="0" borderId="0" xfId="0" applyFont="1" applyFill="1" applyBorder="1" applyAlignment="1">
      <alignment vertical="center"/>
    </xf>
    <xf numFmtId="0" fontId="2" fillId="0" borderId="0" xfId="0" quotePrefix="1" applyFont="1" applyAlignment="1">
      <alignment vertical="center"/>
    </xf>
    <xf numFmtId="0" fontId="2" fillId="0" borderId="1" xfId="0" applyFont="1" applyBorder="1" applyAlignment="1">
      <alignment vertical="center"/>
    </xf>
    <xf numFmtId="0" fontId="3" fillId="0" borderId="0" xfId="0" quotePrefix="1" applyFont="1" applyFill="1" applyBorder="1" applyAlignment="1">
      <alignment vertical="center"/>
    </xf>
    <xf numFmtId="0" fontId="2" fillId="0" borderId="0" xfId="0" applyFont="1" applyAlignment="1">
      <alignment vertical="center"/>
    </xf>
    <xf numFmtId="0" fontId="5" fillId="0" borderId="2" xfId="0" applyFont="1" applyFill="1" applyBorder="1" applyAlignment="1">
      <alignment vertical="center"/>
    </xf>
    <xf numFmtId="0" fontId="3" fillId="0" borderId="5" xfId="0" applyFont="1" applyFill="1" applyBorder="1" applyAlignment="1">
      <alignment vertical="center"/>
    </xf>
    <xf numFmtId="0" fontId="2" fillId="0" borderId="10" xfId="0" applyFont="1" applyFill="1" applyBorder="1" applyAlignment="1">
      <alignment vertical="center"/>
    </xf>
    <xf numFmtId="0" fontId="2" fillId="0" borderId="6" xfId="0" applyFont="1" applyFill="1" applyBorder="1" applyAlignment="1">
      <alignment vertical="center"/>
    </xf>
    <xf numFmtId="0" fontId="2" fillId="0" borderId="5" xfId="0" applyFont="1" applyBorder="1" applyAlignment="1">
      <alignment vertical="center"/>
    </xf>
    <xf numFmtId="0" fontId="2" fillId="0" borderId="10" xfId="0" applyFont="1" applyBorder="1" applyAlignment="1">
      <alignment vertical="center"/>
    </xf>
    <xf numFmtId="0" fontId="2" fillId="0" borderId="6" xfId="0" applyFont="1" applyBorder="1" applyAlignment="1">
      <alignment vertical="center"/>
    </xf>
    <xf numFmtId="1" fontId="2" fillId="0" borderId="5" xfId="0" applyNumberFormat="1" applyFont="1" applyBorder="1" applyAlignment="1">
      <alignment vertical="center"/>
    </xf>
    <xf numFmtId="1" fontId="2" fillId="0" borderId="10" xfId="0" applyNumberFormat="1" applyFont="1" applyBorder="1" applyAlignment="1">
      <alignment vertical="center"/>
    </xf>
    <xf numFmtId="1" fontId="2" fillId="0" borderId="6" xfId="0" applyNumberFormat="1" applyFont="1" applyBorder="1" applyAlignment="1">
      <alignment vertical="center"/>
    </xf>
    <xf numFmtId="1" fontId="3" fillId="0" borderId="3" xfId="0" applyNumberFormat="1" applyFont="1" applyFill="1" applyBorder="1" applyAlignment="1">
      <alignment vertical="center"/>
    </xf>
    <xf numFmtId="1" fontId="3" fillId="0" borderId="9" xfId="0" applyNumberFormat="1" applyFont="1" applyFill="1" applyBorder="1" applyAlignment="1">
      <alignment vertical="center"/>
    </xf>
    <xf numFmtId="1" fontId="3" fillId="0" borderId="4" xfId="0" applyNumberFormat="1" applyFont="1" applyFill="1" applyBorder="1" applyAlignment="1">
      <alignment vertical="center"/>
    </xf>
    <xf numFmtId="1" fontId="3" fillId="0" borderId="5" xfId="0" applyNumberFormat="1" applyFont="1" applyFill="1" applyBorder="1" applyAlignment="1">
      <alignment vertical="center"/>
    </xf>
    <xf numFmtId="1" fontId="3" fillId="0" borderId="10" xfId="0" applyNumberFormat="1" applyFont="1" applyFill="1" applyBorder="1" applyAlignment="1">
      <alignment vertical="center"/>
    </xf>
    <xf numFmtId="1" fontId="3" fillId="0" borderId="6" xfId="0" applyNumberFormat="1" applyFont="1" applyFill="1" applyBorder="1" applyAlignment="1">
      <alignment vertical="center"/>
    </xf>
    <xf numFmtId="3" fontId="3" fillId="0" borderId="5" xfId="0" applyNumberFormat="1" applyFont="1" applyFill="1" applyBorder="1" applyAlignment="1">
      <alignment vertical="center"/>
    </xf>
    <xf numFmtId="3" fontId="2" fillId="0" borderId="10" xfId="0" applyNumberFormat="1" applyFont="1" applyFill="1" applyBorder="1" applyAlignment="1">
      <alignment vertical="center"/>
    </xf>
    <xf numFmtId="3" fontId="2" fillId="0" borderId="6" xfId="0" applyNumberFormat="1" applyFont="1" applyFill="1" applyBorder="1" applyAlignment="1">
      <alignment vertical="center"/>
    </xf>
    <xf numFmtId="1" fontId="2" fillId="0" borderId="3" xfId="0" applyNumberFormat="1" applyFont="1" applyBorder="1" applyAlignment="1">
      <alignment vertical="center"/>
    </xf>
    <xf numFmtId="1" fontId="2" fillId="0" borderId="9" xfId="0" applyNumberFormat="1" applyFont="1" applyBorder="1" applyAlignment="1">
      <alignment vertical="center"/>
    </xf>
    <xf numFmtId="1" fontId="2" fillId="0" borderId="4" xfId="0" applyNumberFormat="1" applyFont="1" applyBorder="1" applyAlignment="1">
      <alignment vertical="center"/>
    </xf>
    <xf numFmtId="1" fontId="2" fillId="0" borderId="10" xfId="0" applyNumberFormat="1" applyFont="1" applyFill="1" applyBorder="1" applyAlignment="1">
      <alignment vertical="center"/>
    </xf>
    <xf numFmtId="1" fontId="2" fillId="0" borderId="6" xfId="0" applyNumberFormat="1" applyFont="1" applyFill="1" applyBorder="1" applyAlignment="1">
      <alignment vertical="center"/>
    </xf>
    <xf numFmtId="164" fontId="3" fillId="0" borderId="5" xfId="0" applyNumberFormat="1" applyFont="1" applyFill="1" applyBorder="1" applyAlignment="1">
      <alignment vertical="center"/>
    </xf>
    <xf numFmtId="164" fontId="3" fillId="0" borderId="10" xfId="0" applyNumberFormat="1" applyFont="1" applyFill="1" applyBorder="1" applyAlignment="1">
      <alignment vertical="center"/>
    </xf>
    <xf numFmtId="164" fontId="3" fillId="0" borderId="6" xfId="0" applyNumberFormat="1" applyFont="1" applyFill="1" applyBorder="1" applyAlignment="1">
      <alignment vertical="center"/>
    </xf>
    <xf numFmtId="1" fontId="5" fillId="0" borderId="7" xfId="1" applyNumberFormat="1" applyFont="1" applyFill="1" applyBorder="1" applyAlignment="1">
      <alignment vertical="center"/>
    </xf>
    <xf numFmtId="1" fontId="5" fillId="0" borderId="11" xfId="1" applyNumberFormat="1" applyFont="1" applyFill="1" applyBorder="1" applyAlignment="1">
      <alignment vertical="center"/>
    </xf>
    <xf numFmtId="1" fontId="5" fillId="0" borderId="8" xfId="1" applyNumberFormat="1" applyFont="1" applyFill="1" applyBorder="1" applyAlignment="1">
      <alignment vertical="center"/>
    </xf>
    <xf numFmtId="0" fontId="5" fillId="0" borderId="3"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8" fillId="0" borderId="0" xfId="0" applyFont="1" applyAlignment="1">
      <alignment horizontal="center" vertical="center"/>
    </xf>
    <xf numFmtId="0" fontId="2" fillId="0" borderId="0" xfId="0" applyFont="1" applyAlignment="1">
      <alignment horizontal="center" vertical="center"/>
    </xf>
    <xf numFmtId="0" fontId="3" fillId="0" borderId="12" xfId="0" applyFont="1" applyFill="1" applyBorder="1" applyAlignment="1">
      <alignment vertical="center" wrapText="1"/>
    </xf>
    <xf numFmtId="0" fontId="2" fillId="0" borderId="0" xfId="0" applyFont="1" applyAlignment="1">
      <alignment vertical="center" wrapText="1"/>
    </xf>
    <xf numFmtId="0" fontId="2" fillId="0" borderId="0" xfId="0" applyFont="1" applyFill="1" applyAlignment="1">
      <alignmen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5"/>
  <sheetViews>
    <sheetView tabSelected="1" workbookViewId="0">
      <selection sqref="A1:D1"/>
    </sheetView>
  </sheetViews>
  <sheetFormatPr defaultColWidth="9.140625" defaultRowHeight="12.75" x14ac:dyDescent="0.2"/>
  <cols>
    <col min="1" max="1" width="73.140625" style="1" bestFit="1" customWidth="1"/>
    <col min="2" max="2" width="10.42578125" style="1" customWidth="1"/>
    <col min="3" max="3" width="11.85546875" style="1" customWidth="1"/>
    <col min="4" max="4" width="10.85546875" style="1" customWidth="1"/>
    <col min="5" max="16384" width="9.140625" style="1"/>
  </cols>
  <sheetData>
    <row r="1" spans="1:4" x14ac:dyDescent="0.2">
      <c r="A1" s="45" t="s">
        <v>1</v>
      </c>
      <c r="B1" s="45"/>
      <c r="C1" s="45"/>
      <c r="D1" s="45"/>
    </row>
    <row r="2" spans="1:4" x14ac:dyDescent="0.2">
      <c r="A2" s="46" t="s">
        <v>0</v>
      </c>
      <c r="B2" s="46"/>
      <c r="C2" s="46"/>
      <c r="D2" s="46"/>
    </row>
    <row r="3" spans="1:4" ht="27" x14ac:dyDescent="0.2">
      <c r="A3" s="6"/>
      <c r="B3" s="42" t="s">
        <v>2</v>
      </c>
      <c r="C3" s="43" t="s">
        <v>3</v>
      </c>
      <c r="D3" s="44" t="s">
        <v>26</v>
      </c>
    </row>
    <row r="4" spans="1:4" x14ac:dyDescent="0.2">
      <c r="A4" s="7" t="s">
        <v>5</v>
      </c>
      <c r="B4" s="13"/>
      <c r="C4" s="14"/>
      <c r="D4" s="15"/>
    </row>
    <row r="5" spans="1:4" x14ac:dyDescent="0.2">
      <c r="A5" s="7" t="s">
        <v>6</v>
      </c>
      <c r="B5" s="16"/>
      <c r="C5" s="17"/>
      <c r="D5" s="18"/>
    </row>
    <row r="6" spans="1:4" x14ac:dyDescent="0.2">
      <c r="A6" s="7" t="s">
        <v>7</v>
      </c>
      <c r="B6" s="19">
        <v>139</v>
      </c>
      <c r="C6" s="20">
        <v>117</v>
      </c>
      <c r="D6" s="21">
        <v>139</v>
      </c>
    </row>
    <row r="7" spans="1:4" ht="14.25" x14ac:dyDescent="0.2">
      <c r="A7" s="6" t="s">
        <v>27</v>
      </c>
      <c r="B7" s="22">
        <v>85</v>
      </c>
      <c r="C7" s="23">
        <v>90</v>
      </c>
      <c r="D7" s="24">
        <v>90</v>
      </c>
    </row>
    <row r="8" spans="1:4" x14ac:dyDescent="0.2">
      <c r="A8" s="10" t="s">
        <v>30</v>
      </c>
      <c r="B8" s="25">
        <v>224</v>
      </c>
      <c r="C8" s="26">
        <v>207</v>
      </c>
      <c r="D8" s="27">
        <v>229</v>
      </c>
    </row>
    <row r="9" spans="1:4" x14ac:dyDescent="0.2">
      <c r="A9" s="7" t="s">
        <v>5</v>
      </c>
      <c r="B9" s="28"/>
      <c r="C9" s="29"/>
      <c r="D9" s="30"/>
    </row>
    <row r="10" spans="1:4" x14ac:dyDescent="0.2">
      <c r="A10" s="7" t="s">
        <v>8</v>
      </c>
      <c r="B10" s="13"/>
      <c r="C10" s="14"/>
      <c r="D10" s="15"/>
    </row>
    <row r="11" spans="1:4" x14ac:dyDescent="0.2">
      <c r="A11" s="7" t="s">
        <v>9</v>
      </c>
      <c r="B11" s="19">
        <v>159</v>
      </c>
      <c r="C11" s="20">
        <v>159</v>
      </c>
      <c r="D11" s="21">
        <v>159</v>
      </c>
    </row>
    <row r="12" spans="1:4" x14ac:dyDescent="0.2">
      <c r="A12" s="6" t="s">
        <v>10</v>
      </c>
      <c r="B12" s="31">
        <v>62.5</v>
      </c>
      <c r="C12" s="32">
        <v>18.899999999999999</v>
      </c>
      <c r="D12" s="33">
        <v>18.899999999999999</v>
      </c>
    </row>
    <row r="13" spans="1:4" x14ac:dyDescent="0.2">
      <c r="A13" s="8" t="s">
        <v>19</v>
      </c>
      <c r="B13" s="25">
        <v>221.5</v>
      </c>
      <c r="C13" s="26">
        <v>177.9</v>
      </c>
      <c r="D13" s="27">
        <v>177.9</v>
      </c>
    </row>
    <row r="14" spans="1:4" x14ac:dyDescent="0.2">
      <c r="A14" s="7" t="s">
        <v>5</v>
      </c>
      <c r="B14" s="13"/>
      <c r="C14" s="14"/>
      <c r="D14" s="15"/>
    </row>
    <row r="15" spans="1:4" x14ac:dyDescent="0.2">
      <c r="A15" s="7" t="s">
        <v>11</v>
      </c>
      <c r="B15" s="25">
        <v>53.44</v>
      </c>
      <c r="C15" s="26">
        <v>54.179999999999993</v>
      </c>
      <c r="D15" s="27">
        <v>54.29999999999999</v>
      </c>
    </row>
    <row r="16" spans="1:4" x14ac:dyDescent="0.2">
      <c r="A16" s="7" t="s">
        <v>5</v>
      </c>
      <c r="B16" s="13"/>
      <c r="C16" s="14"/>
      <c r="D16" s="15"/>
    </row>
    <row r="17" spans="1:4" x14ac:dyDescent="0.2">
      <c r="A17" s="7" t="s">
        <v>12</v>
      </c>
      <c r="B17" s="16"/>
      <c r="C17" s="17"/>
      <c r="D17" s="18"/>
    </row>
    <row r="18" spans="1:4" ht="14.25" x14ac:dyDescent="0.2">
      <c r="A18" s="9" t="s">
        <v>28</v>
      </c>
      <c r="B18" s="22">
        <v>31.5</v>
      </c>
      <c r="C18" s="23">
        <v>32</v>
      </c>
      <c r="D18" s="24">
        <v>32</v>
      </c>
    </row>
    <row r="19" spans="1:4" x14ac:dyDescent="0.2">
      <c r="A19" s="10" t="s">
        <v>20</v>
      </c>
      <c r="B19" s="25">
        <v>31.5</v>
      </c>
      <c r="C19" s="26">
        <v>32</v>
      </c>
      <c r="D19" s="27">
        <v>32</v>
      </c>
    </row>
    <row r="20" spans="1:4" x14ac:dyDescent="0.2">
      <c r="A20" s="7" t="s">
        <v>5</v>
      </c>
      <c r="B20" s="25"/>
      <c r="C20" s="26"/>
      <c r="D20" s="27"/>
    </row>
    <row r="21" spans="1:4" x14ac:dyDescent="0.2">
      <c r="A21" s="7" t="s">
        <v>13</v>
      </c>
      <c r="B21" s="25"/>
      <c r="C21" s="34"/>
      <c r="D21" s="35"/>
    </row>
    <row r="22" spans="1:4" x14ac:dyDescent="0.2">
      <c r="A22" s="7" t="s">
        <v>14</v>
      </c>
      <c r="B22" s="25">
        <v>9.2870000000000008</v>
      </c>
      <c r="C22" s="26">
        <v>7.8079999999999998</v>
      </c>
      <c r="D22" s="27">
        <v>9.76</v>
      </c>
    </row>
    <row r="23" spans="1:4" ht="14.25" x14ac:dyDescent="0.2">
      <c r="A23" s="7" t="s">
        <v>29</v>
      </c>
      <c r="B23" s="25">
        <v>0.77800000000000002</v>
      </c>
      <c r="C23" s="26">
        <v>0.80100000000000005</v>
      </c>
      <c r="D23" s="27">
        <v>0.82499999999999996</v>
      </c>
    </row>
    <row r="24" spans="1:4" x14ac:dyDescent="0.2">
      <c r="A24" s="7" t="s">
        <v>15</v>
      </c>
      <c r="B24" s="25"/>
      <c r="C24" s="34"/>
      <c r="D24" s="35"/>
    </row>
    <row r="25" spans="1:4" x14ac:dyDescent="0.2">
      <c r="A25" s="11" t="s">
        <v>16</v>
      </c>
      <c r="B25" s="36">
        <v>0.108</v>
      </c>
      <c r="C25" s="37">
        <v>0.108</v>
      </c>
      <c r="D25" s="38">
        <v>0.14099999999999999</v>
      </c>
    </row>
    <row r="26" spans="1:4" x14ac:dyDescent="0.2">
      <c r="A26" s="9" t="s">
        <v>17</v>
      </c>
      <c r="B26" s="22">
        <v>2.3639999999999999</v>
      </c>
      <c r="C26" s="23">
        <v>1.4179999999999999</v>
      </c>
      <c r="D26" s="24">
        <v>1.4179999999999999</v>
      </c>
    </row>
    <row r="27" spans="1:4" x14ac:dyDescent="0.2">
      <c r="A27" s="10" t="s">
        <v>21</v>
      </c>
      <c r="B27" s="25">
        <v>12.537000000000003</v>
      </c>
      <c r="C27" s="26">
        <v>10.135</v>
      </c>
      <c r="D27" s="27">
        <v>12.143999999999998</v>
      </c>
    </row>
    <row r="28" spans="1:4" x14ac:dyDescent="0.2">
      <c r="A28" s="11" t="s">
        <v>5</v>
      </c>
      <c r="B28" s="16"/>
      <c r="C28" s="17"/>
      <c r="D28" s="18"/>
    </row>
    <row r="29" spans="1:4" x14ac:dyDescent="0.2">
      <c r="A29" s="7" t="s">
        <v>18</v>
      </c>
      <c r="B29" s="19">
        <v>2.6695679999999999</v>
      </c>
      <c r="C29" s="20">
        <v>2.8829579999999999</v>
      </c>
      <c r="D29" s="21">
        <v>2.5800199999999998</v>
      </c>
    </row>
    <row r="30" spans="1:4" x14ac:dyDescent="0.2">
      <c r="A30" s="7" t="s">
        <v>5</v>
      </c>
      <c r="B30" s="13"/>
      <c r="C30" s="14"/>
      <c r="D30" s="15"/>
    </row>
    <row r="31" spans="1:4" ht="13.5" thickBot="1" x14ac:dyDescent="0.25">
      <c r="A31" s="12" t="s">
        <v>4</v>
      </c>
      <c r="B31" s="39">
        <f>B27+B8+B29+B19+B13+B15</f>
        <v>545.646568</v>
      </c>
      <c r="C31" s="40">
        <f>C27+C8+C29+C19+C13+C15</f>
        <v>484.09795800000001</v>
      </c>
      <c r="D31" s="41">
        <f>D27+D8+D29+D19+D13+D15</f>
        <v>507.92401999999998</v>
      </c>
    </row>
    <row r="32" spans="1:4" ht="15" customHeight="1" thickTop="1" x14ac:dyDescent="0.2">
      <c r="A32" s="47" t="s">
        <v>22</v>
      </c>
      <c r="B32" s="47"/>
      <c r="C32" s="47"/>
      <c r="D32" s="47"/>
    </row>
    <row r="33" spans="1:4" ht="39.75" customHeight="1" x14ac:dyDescent="0.2">
      <c r="A33" s="48" t="s">
        <v>23</v>
      </c>
      <c r="B33" s="48"/>
      <c r="C33" s="48"/>
      <c r="D33" s="48"/>
    </row>
    <row r="34" spans="1:4" ht="26.25" customHeight="1" x14ac:dyDescent="0.2">
      <c r="A34" s="49" t="s">
        <v>24</v>
      </c>
      <c r="B34" s="49"/>
      <c r="C34" s="49"/>
      <c r="D34" s="49"/>
    </row>
    <row r="35" spans="1:4" x14ac:dyDescent="0.2">
      <c r="A35" s="49" t="s">
        <v>25</v>
      </c>
      <c r="B35" s="49"/>
      <c r="C35" s="49"/>
      <c r="D35" s="49"/>
    </row>
    <row r="54" spans="1:4" x14ac:dyDescent="0.2">
      <c r="A54" s="2"/>
      <c r="B54" s="3"/>
      <c r="C54" s="3"/>
      <c r="D54" s="3"/>
    </row>
    <row r="55" spans="1:4" x14ac:dyDescent="0.2">
      <c r="A55" s="2"/>
      <c r="B55" s="4"/>
      <c r="C55" s="5"/>
      <c r="D55" s="5"/>
    </row>
  </sheetData>
  <mergeCells count="6">
    <mergeCell ref="A35:D35"/>
    <mergeCell ref="A1:D1"/>
    <mergeCell ref="A2:D2"/>
    <mergeCell ref="A32:D32"/>
    <mergeCell ref="A33:D33"/>
    <mergeCell ref="A34:D34"/>
  </mergeCells>
  <pageMargins left="0.25" right="0.25" top="0.75" bottom="0.75" header="0.3" footer="0.3"/>
  <pageSetup scale="9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Executive Summary</vt:lpstr>
      <vt:lpstr>'Executive Summary'!Print_Area</vt:lpstr>
    </vt:vector>
  </TitlesOfParts>
  <Company>OMB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Miller, Kimberly A.</dc:creator>
  <cp:lastModifiedBy>Lauer, Eric P. EOP/OMB</cp:lastModifiedBy>
  <cp:lastPrinted>2015-07-30T20:00:42Z</cp:lastPrinted>
  <dcterms:created xsi:type="dcterms:W3CDTF">2013-07-17T19:20:26Z</dcterms:created>
  <dcterms:modified xsi:type="dcterms:W3CDTF">2021-05-26T15:41:39Z</dcterms:modified>
</cp:coreProperties>
</file>