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photo\Bud2021\Spreadsheets\offsetting receipts\"/>
    </mc:Choice>
  </mc:AlternateContent>
  <xr:revisionPtr revIDLastSave="0" documentId="8_{B1013627-9851-4D62-A40F-DBC7C1FFF1B9}" xr6:coauthVersionLast="36" xr6:coauthVersionMax="36" xr10:uidLastSave="{00000000-0000-0000-0000-000000000000}"/>
  <bookViews>
    <workbookView xWindow="0" yWindow="60" windowWidth="20100" windowHeight="9525" tabRatio="421" xr2:uid="{00000000-000D-0000-FFFF-FFFF00000000}"/>
  </bookViews>
  <sheets>
    <sheet name="12-5" sheetId="9" r:id="rId1"/>
    <sheet name="Sheet1" sheetId="1" state="hidden" r:id="rId2"/>
  </sheets>
  <definedNames>
    <definedName name="Query_from_MAXP" localSheetId="1" hidden="1">Sheet1!$A$1:$X$101</definedName>
  </definedNames>
  <calcPr calcId="191029"/>
</workbook>
</file>

<file path=xl/calcChain.xml><?xml version="1.0" encoding="utf-8"?>
<calcChain xmlns="http://schemas.openxmlformats.org/spreadsheetml/2006/main">
  <c r="C4" i="9" l="1"/>
  <c r="D4" i="9" s="1"/>
  <c r="E4" i="9" s="1"/>
  <c r="F4" i="9" s="1"/>
  <c r="G4" i="9" s="1"/>
  <c r="H4" i="9" s="1"/>
  <c r="I4" i="9" s="1"/>
  <c r="J4" i="9" s="1"/>
  <c r="K4" i="9" s="1"/>
  <c r="L4" i="9" s="1"/>
  <c r="M4" i="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MAXP" type="1" refreshedVersion="6" deleted="1" background="1" saveData="1">
    <dbPr connection="" command=""/>
  </connection>
</connections>
</file>

<file path=xl/sharedStrings.xml><?xml version="1.0" encoding="utf-8"?>
<sst xmlns="http://schemas.openxmlformats.org/spreadsheetml/2006/main" count="1472" uniqueCount="283">
  <si>
    <t>QMAJGROUP1</t>
  </si>
  <si>
    <t>QONOFFBUDSEQ</t>
  </si>
  <si>
    <t>QONOFFBUD</t>
  </si>
  <si>
    <t>QMAJGROUP2SEQ</t>
  </si>
  <si>
    <t>QMAJGROUP2</t>
  </si>
  <si>
    <t>QMAJGROUP3</t>
  </si>
  <si>
    <t>QDISTRIBUTED</t>
  </si>
  <si>
    <t>QRGROUP1SEQ</t>
  </si>
  <si>
    <t>RGROUP1</t>
  </si>
  <si>
    <t>SRCCAT</t>
  </si>
  <si>
    <t>QTRANSMIT</t>
  </si>
  <si>
    <t>QSOURCE_TL</t>
  </si>
  <si>
    <t>PY00</t>
  </si>
  <si>
    <t>CY00</t>
  </si>
  <si>
    <t>BY00</t>
  </si>
  <si>
    <t>BY01</t>
  </si>
  <si>
    <t>BY02</t>
  </si>
  <si>
    <t>BY03</t>
  </si>
  <si>
    <t>BY04</t>
  </si>
  <si>
    <t>BY05</t>
  </si>
  <si>
    <t>BY06</t>
  </si>
  <si>
    <t>BY07</t>
  </si>
  <si>
    <t>BY08</t>
  </si>
  <si>
    <t>BY09</t>
  </si>
  <si>
    <t>Intragovernmental Receipts</t>
  </si>
  <si>
    <t>A</t>
  </si>
  <si>
    <t>On Budget</t>
  </si>
  <si>
    <t>Interfund Receipts</t>
  </si>
  <si>
    <t>Federal Fund Payments to Trust Funds</t>
  </si>
  <si>
    <t>Distributed by Agency</t>
  </si>
  <si>
    <t>1612</t>
  </si>
  <si>
    <t>Contributions to retirement and insurance programs</t>
  </si>
  <si>
    <t>0</t>
  </si>
  <si>
    <t xml:space="preserve">Military retirement fund                                                                                                                                            </t>
  </si>
  <si>
    <t>1613</t>
  </si>
  <si>
    <t xml:space="preserve">Supplementary medical insurance                                                                                                                                     </t>
  </si>
  <si>
    <t>1614</t>
  </si>
  <si>
    <t xml:space="preserve">Hospital insurance                                                                                                                                                  </t>
  </si>
  <si>
    <t>1615</t>
  </si>
  <si>
    <t xml:space="preserve">Railroad social security equivalent benefit fund                                                                                                                    </t>
  </si>
  <si>
    <t>1616</t>
  </si>
  <si>
    <t xml:space="preserve">Civilian supplementary retirement contributions                                                                                                                     </t>
  </si>
  <si>
    <t>1617</t>
  </si>
  <si>
    <t xml:space="preserve">Unemployment insurance                                                                                                                                              </t>
  </si>
  <si>
    <t>1618</t>
  </si>
  <si>
    <t xml:space="preserve">Other contributions                                                                                                                                                 </t>
  </si>
  <si>
    <t>1620</t>
  </si>
  <si>
    <t xml:space="preserve">Rail industry pension fund                                                                                                                                          </t>
  </si>
  <si>
    <t>9999</t>
  </si>
  <si>
    <t>Other miscellaneous transactions</t>
  </si>
  <si>
    <t>1622</t>
  </si>
  <si>
    <t xml:space="preserve">Miscellaneous payments                                                                                                                                              </t>
  </si>
  <si>
    <t>4</t>
  </si>
  <si>
    <t xml:space="preserve">     Proposed Legislation (PAYGO)</t>
  </si>
  <si>
    <t>1643</t>
  </si>
  <si>
    <t xml:space="preserve">Other                                                                                                                                                               </t>
  </si>
  <si>
    <t>Trust fund Payments to Federal Funds</t>
  </si>
  <si>
    <t>Undistributed by Agency</t>
  </si>
  <si>
    <t>1661</t>
  </si>
  <si>
    <t>Employer share, employee retirement (on-budget)</t>
  </si>
  <si>
    <t xml:space="preserve">Civil service retirement and disability insurance                                                                                                                   </t>
  </si>
  <si>
    <t>1662</t>
  </si>
  <si>
    <t xml:space="preserve">Hospital insurance (contribution as employer)                                                                                                                       </t>
  </si>
  <si>
    <t>1664</t>
  </si>
  <si>
    <t>1669</t>
  </si>
  <si>
    <t xml:space="preserve">Other federal employees retirements                                                                                                                                 </t>
  </si>
  <si>
    <t>1696</t>
  </si>
  <si>
    <t xml:space="preserve">Postal Service contributions to FHI                                                                                                                                 </t>
  </si>
  <si>
    <t>1697</t>
  </si>
  <si>
    <t xml:space="preserve">CSRDI from Postal Service                                                                                                                                           </t>
  </si>
  <si>
    <t>1670</t>
  </si>
  <si>
    <t xml:space="preserve">Interest received by on-budget trust funds                                                                                                                          </t>
  </si>
  <si>
    <t>B</t>
  </si>
  <si>
    <t>Federal Intrafund Receipts</t>
  </si>
  <si>
    <t>Within Fund Payments</t>
  </si>
  <si>
    <t>1400</t>
  </si>
  <si>
    <t>Interest</t>
  </si>
  <si>
    <t xml:space="preserve">Interest on Government capital in enterprises                                                                                                                       </t>
  </si>
  <si>
    <t>1405</t>
  </si>
  <si>
    <t xml:space="preserve">Interest from the Federal Financing Bank                                                                                                                            </t>
  </si>
  <si>
    <t>1410</t>
  </si>
  <si>
    <t xml:space="preserve">Interest received by retirement and health benefits funds                                                                                                           </t>
  </si>
  <si>
    <t>1430</t>
  </si>
  <si>
    <t>General fund payments to retirement and health benefits funds</t>
  </si>
  <si>
    <t xml:space="preserve">DOD retiree health care fund                                                                                                                                        </t>
  </si>
  <si>
    <t>1432</t>
  </si>
  <si>
    <t>1438</t>
  </si>
  <si>
    <t xml:space="preserve">Miscellaneous Federal retirement funds                                                                                                                              </t>
  </si>
  <si>
    <t>1471</t>
  </si>
  <si>
    <t>1480</t>
  </si>
  <si>
    <t>Employing agency contributions</t>
  </si>
  <si>
    <t>1482</t>
  </si>
  <si>
    <t>C</t>
  </si>
  <si>
    <t>Trust Intrafund Receipts</t>
  </si>
  <si>
    <t>1691</t>
  </si>
  <si>
    <t>Personnel benefits</t>
  </si>
  <si>
    <t xml:space="preserve">Payment to railroad retirement (from off-budget)                                                                                                                    </t>
  </si>
  <si>
    <t>1521</t>
  </si>
  <si>
    <t>Off Budget</t>
  </si>
  <si>
    <t>1681</t>
  </si>
  <si>
    <t xml:space="preserve">Old-age, survivors and disablitity, insurance                                                                                                                       </t>
  </si>
  <si>
    <t>1682</t>
  </si>
  <si>
    <t xml:space="preserve">Employer share, employee retirement (off-budget)                                                                                                                    </t>
  </si>
  <si>
    <t>1683</t>
  </si>
  <si>
    <t xml:space="preserve">Interest received by off-budget trust funds                                                                                                                         </t>
  </si>
  <si>
    <t>Receipts from Non-Federal Sources</t>
  </si>
  <si>
    <t>D</t>
  </si>
  <si>
    <t>Proprietary Receipts</t>
  </si>
  <si>
    <t>Federal Fund Receipts</t>
  </si>
  <si>
    <t>1715</t>
  </si>
  <si>
    <t xml:space="preserve">Interest on foreign loans and deferred foreign collections                                                                                                          </t>
  </si>
  <si>
    <t>1717</t>
  </si>
  <si>
    <t xml:space="preserve">Other interest                                                                                                                                                      </t>
  </si>
  <si>
    <t>Trust Fund Receipts</t>
  </si>
  <si>
    <t>1750</t>
  </si>
  <si>
    <t xml:space="preserve">Dividends and other earnings                                                                                                                                        </t>
  </si>
  <si>
    <t>2220</t>
  </si>
  <si>
    <t>Sale of products</t>
  </si>
  <si>
    <t xml:space="preserve">Sale of timber and other natural land products                                                                                                                      </t>
  </si>
  <si>
    <t>2230</t>
  </si>
  <si>
    <t xml:space="preserve">Sale of minerals and mineral products                                                                                                                               </t>
  </si>
  <si>
    <t>2240</t>
  </si>
  <si>
    <t xml:space="preserve">Sale of power and other utilities                                                                                                                                   </t>
  </si>
  <si>
    <t>2299</t>
  </si>
  <si>
    <t>2460</t>
  </si>
  <si>
    <t>Fees and other charges for services and special benefits</t>
  </si>
  <si>
    <t xml:space="preserve">Medicare premiums and other charges                                                                                                                                 </t>
  </si>
  <si>
    <t>2464</t>
  </si>
  <si>
    <t xml:space="preserve">Nuclear waste disposal revenues                                                                                                                                     </t>
  </si>
  <si>
    <t>2465</t>
  </si>
  <si>
    <t xml:space="preserve">Veterans life insurance (trust funds)                                                                                                                               </t>
  </si>
  <si>
    <t>2467</t>
  </si>
  <si>
    <t>2515</t>
  </si>
  <si>
    <t>Sale of Government property</t>
  </si>
  <si>
    <t xml:space="preserve">Sale of land and other real property                                                                                                                                </t>
  </si>
  <si>
    <t>2637</t>
  </si>
  <si>
    <t xml:space="preserve">Military assistance program sales (trust funds)                                                                                                                     </t>
  </si>
  <si>
    <t>2799</t>
  </si>
  <si>
    <t xml:space="preserve">Other sales of government property                                                                                                                                  </t>
  </si>
  <si>
    <t>2965</t>
  </si>
  <si>
    <t>Realization upon loans and investments</t>
  </si>
  <si>
    <t xml:space="preserve">Negative subsidies and downward reestimates                                                                                                                         </t>
  </si>
  <si>
    <t>2998</t>
  </si>
  <si>
    <t>2050</t>
  </si>
  <si>
    <t xml:space="preserve">Royalties and rents                                                                                                                                                 </t>
  </si>
  <si>
    <t>3100</t>
  </si>
  <si>
    <t xml:space="preserve">Recoveries and refunds                                                                                                                                              </t>
  </si>
  <si>
    <t>3101</t>
  </si>
  <si>
    <t xml:space="preserve">Gifts and contributions                                                                                                                                             </t>
  </si>
  <si>
    <t>3102</t>
  </si>
  <si>
    <t xml:space="preserve">Miscellaneous receipt accounts                                                                                                                                      </t>
  </si>
  <si>
    <t>3230</t>
  </si>
  <si>
    <t>Outer Continental Shelf</t>
  </si>
  <si>
    <t xml:space="preserve">Outer Continental Shelf rents and bonuses                                                                                                                           </t>
  </si>
  <si>
    <t>3240</t>
  </si>
  <si>
    <t xml:space="preserve">Outer Continental Shelf royalties                                                                                                                                   </t>
  </si>
  <si>
    <t>3252</t>
  </si>
  <si>
    <t xml:space="preserve">Other undistributed offsetting receipts                                                                                                                             </t>
  </si>
  <si>
    <t>E</t>
  </si>
  <si>
    <t>Offsetting Governmental Receipts</t>
  </si>
  <si>
    <t>4025</t>
  </si>
  <si>
    <t xml:space="preserve">Regulatory Fees                                                                                                                                                     </t>
  </si>
  <si>
    <t>4050</t>
  </si>
  <si>
    <t>5000</t>
  </si>
  <si>
    <t xml:space="preserve">Spectrum auction proceeds                                                                                                                                           </t>
  </si>
  <si>
    <t>0000</t>
  </si>
  <si>
    <t>FY19</t>
  </si>
  <si>
    <t>2</t>
  </si>
  <si>
    <t xml:space="preserve">     Proposed Legislation (Non-PAYGO)</t>
  </si>
  <si>
    <t>2961</t>
  </si>
  <si>
    <t xml:space="preserve">Dollar repayments of loans, agency for international development                                                                                                    </t>
  </si>
  <si>
    <t>3245</t>
  </si>
  <si>
    <t xml:space="preserve">Artic National Wildlife Refuge                                                                                                                                      </t>
  </si>
  <si>
    <t>(In millions of dollars)</t>
  </si>
  <si>
    <t>Table 12-5 OFFSETTING RECEIPTS BY TYPE</t>
  </si>
  <si>
    <t xml:space="preserve">Intragovernmental Receipts                        </t>
  </si>
  <si>
    <t xml:space="preserve">    On Budget                    </t>
  </si>
  <si>
    <t xml:space="preserve">        Interfund Receipts                </t>
  </si>
  <si>
    <t xml:space="preserve">            Federal Fund Payments to Trust Funds            </t>
  </si>
  <si>
    <t xml:space="preserve">                Distributed by Agency        </t>
  </si>
  <si>
    <t xml:space="preserve">                    Contributions to retirement and insurance programs    </t>
  </si>
  <si>
    <t xml:space="preserve">                        Military retirement fund                                                                                                                                            </t>
  </si>
  <si>
    <t xml:space="preserve">                        Supplementary medical insurance                                                                                                                                     </t>
  </si>
  <si>
    <t xml:space="preserve">                             Proposed Legislation (Non-PAYGO)</t>
  </si>
  <si>
    <t xml:space="preserve">                        Hospital insurance                                                                                                                                                  </t>
  </si>
  <si>
    <t xml:space="preserve">                        Railroad social security equivalent benefit fund                                                                                                                    </t>
  </si>
  <si>
    <t xml:space="preserve">                        Civilian supplementary retirement contributions                                                                                                                     </t>
  </si>
  <si>
    <t xml:space="preserve">                             Proposed Legislation (PAYGO)</t>
  </si>
  <si>
    <t xml:space="preserve">                        Unemployment insurance                                                                                                                                              </t>
  </si>
  <si>
    <t xml:space="preserve">                        Other contributions                                                                                                                                                 </t>
  </si>
  <si>
    <t xml:space="preserve">                        Rail industry pension fund                                                                                                                                          </t>
  </si>
  <si>
    <t xml:space="preserve">                    Contributions to retirement and insurance programs Total    </t>
  </si>
  <si>
    <t xml:space="preserve">                    Other miscellaneous transactions    </t>
  </si>
  <si>
    <t xml:space="preserve">                        Miscellaneous payments                                                                                                                                              </t>
  </si>
  <si>
    <t xml:space="preserve">                        Other                                                                                                                                                               </t>
  </si>
  <si>
    <t xml:space="preserve">                    Other miscellaneous transactions Total    </t>
  </si>
  <si>
    <t xml:space="preserve">                Distributed by Agency Total        </t>
  </si>
  <si>
    <t xml:space="preserve">                Undistributed by Agency        </t>
  </si>
  <si>
    <t xml:space="preserve">                    Employer share, employee retirement (on-budget)    </t>
  </si>
  <si>
    <t xml:space="preserve">                        Civil service retirement and disability insurance                                                                                                                   </t>
  </si>
  <si>
    <t xml:space="preserve">                        Hospital insurance (contribution as employer)                                                                                                                       </t>
  </si>
  <si>
    <t xml:space="preserve">                        Other federal employees retirements                                                                                                                                 </t>
  </si>
  <si>
    <t xml:space="preserve">                        Postal Service contributions to FHI                                                                                                                                 </t>
  </si>
  <si>
    <t xml:space="preserve">                        CSRDI from Postal Service                                                                                                                                           </t>
  </si>
  <si>
    <t xml:space="preserve">                    Employer share, employee retirement (on-budget) Total    </t>
  </si>
  <si>
    <t xml:space="preserve">                        Interest received by on-budget trust funds                                                                                                                          </t>
  </si>
  <si>
    <t xml:space="preserve">                Undistributed by Agency Total        </t>
  </si>
  <si>
    <t xml:space="preserve">            Federal Fund Payments to Trust Funds Total            </t>
  </si>
  <si>
    <t xml:space="preserve">            Trust fund Payments to Federal Funds            </t>
  </si>
  <si>
    <t xml:space="preserve">            Trust fund Payments to Federal Funds Total            </t>
  </si>
  <si>
    <t xml:space="preserve">        Interfund Receipts Total                </t>
  </si>
  <si>
    <t xml:space="preserve">        Federal Intrafund Receipts                </t>
  </si>
  <si>
    <t xml:space="preserve">            Within Fund Payments            </t>
  </si>
  <si>
    <t xml:space="preserve">                    General fund payments to retirement and health benefits funds    </t>
  </si>
  <si>
    <t xml:space="preserve">                        DOD retiree health care fund                                                                                                                                        </t>
  </si>
  <si>
    <t xml:space="preserve">                        Miscellaneous Federal retirement funds                                                                                                                              </t>
  </si>
  <si>
    <t xml:space="preserve">                    General fund payments to retirement and health benefits funds Total    </t>
  </si>
  <si>
    <t xml:space="preserve">                    Interest    </t>
  </si>
  <si>
    <t xml:space="preserve">                        Interest on Government capital in enterprises                                                                                                                       </t>
  </si>
  <si>
    <t xml:space="preserve">                        Interest from the Federal Financing Bank                                                                                                                            </t>
  </si>
  <si>
    <t xml:space="preserve">                        Interest received by retirement and health benefits funds                                                                                                           </t>
  </si>
  <si>
    <t xml:space="preserve">                    Interest Total    </t>
  </si>
  <si>
    <t xml:space="preserve">                    Employing agency contributions    </t>
  </si>
  <si>
    <t xml:space="preserve">                    Employing agency contributions Total    </t>
  </si>
  <si>
    <t xml:space="preserve">            Within Fund Payments Total            </t>
  </si>
  <si>
    <t xml:space="preserve">        Federal Intrafund Receipts Total                </t>
  </si>
  <si>
    <t xml:space="preserve">        Trust Intrafund Receipts                </t>
  </si>
  <si>
    <t xml:space="preserve">                    Personnel benefits    </t>
  </si>
  <si>
    <t xml:space="preserve">                        Payment to railroad retirement (from off-budget)                                                                                                                    </t>
  </si>
  <si>
    <t xml:space="preserve">                    Personnel benefits Total    </t>
  </si>
  <si>
    <t xml:space="preserve">        Trust Intrafund Receipts Total                </t>
  </si>
  <si>
    <t xml:space="preserve">    On Budget Total                    </t>
  </si>
  <si>
    <t xml:space="preserve">    Off Budget                    </t>
  </si>
  <si>
    <t xml:space="preserve">                        Old-age, survivors and disablitity, insurance                                                                                                                       </t>
  </si>
  <si>
    <t xml:space="preserve">                        Employer share, employee retirement (off-budget)                                                                                                                    </t>
  </si>
  <si>
    <t xml:space="preserve">                        Interest received by off-budget trust funds                                                                                                                         </t>
  </si>
  <si>
    <t xml:space="preserve">    Off Budget Total                    </t>
  </si>
  <si>
    <t xml:space="preserve">Intragovernmental Receipts Total                        </t>
  </si>
  <si>
    <t xml:space="preserve">Receipts from Non-Federal Sources                        </t>
  </si>
  <si>
    <t xml:space="preserve">        Proprietary Receipts                </t>
  </si>
  <si>
    <t xml:space="preserve">            Federal Fund Receipts            </t>
  </si>
  <si>
    <t xml:space="preserve">                    Fees and other charges for services and special benefits    </t>
  </si>
  <si>
    <t xml:space="preserve">                        Nuclear waste disposal revenues                                                                                                                                     </t>
  </si>
  <si>
    <t xml:space="preserve">                    Fees and other charges for services and special benefits Total    </t>
  </si>
  <si>
    <t xml:space="preserve">                        Interest on foreign loans and deferred foreign collections                                                                                                          </t>
  </si>
  <si>
    <t xml:space="preserve">                        Other interest                                                                                                                                                      </t>
  </si>
  <si>
    <t xml:space="preserve">                        Dividends and other earnings                                                                                                                                        </t>
  </si>
  <si>
    <t xml:space="preserve">                    Realization upon loans and investments    </t>
  </si>
  <si>
    <t xml:space="preserve">                        Negative subsidies and downward reestimates                                                                                                                         </t>
  </si>
  <si>
    <t xml:space="preserve">                    Realization upon loans and investments Total    </t>
  </si>
  <si>
    <t xml:space="preserve">                    Sale of Government property    </t>
  </si>
  <si>
    <t xml:space="preserve">                        Sale of land and other real property                                                                                                                                </t>
  </si>
  <si>
    <t xml:space="preserve">                        Other sales of government property                                                                                                                                  </t>
  </si>
  <si>
    <t xml:space="preserve">                    Sale of Government property Total    </t>
  </si>
  <si>
    <t xml:space="preserve">                    Sale of products    </t>
  </si>
  <si>
    <t xml:space="preserve">                        Sale of timber and other natural land products                                                                                                                      </t>
  </si>
  <si>
    <t xml:space="preserve">                        Sale of minerals and mineral products                                                                                                                               </t>
  </si>
  <si>
    <t xml:space="preserve">                        Sale of power and other utilities                                                                                                                                   </t>
  </si>
  <si>
    <t xml:space="preserve">                    Sale of products Total    </t>
  </si>
  <si>
    <t xml:space="preserve">                        Royalties and rents                                                                                                                                                 </t>
  </si>
  <si>
    <t xml:space="preserve">                        Recoveries and refunds                                                                                                                                              </t>
  </si>
  <si>
    <t xml:space="preserve">                        Gifts and contributions                                                                                                                                             </t>
  </si>
  <si>
    <t xml:space="preserve">                        Miscellaneous receipt accounts                                                                                                                                      </t>
  </si>
  <si>
    <t xml:space="preserve">                    Outer Continental Shelf    </t>
  </si>
  <si>
    <t xml:space="preserve">                        Outer Continental Shelf rents and bonuses                                                                                                                           </t>
  </si>
  <si>
    <t xml:space="preserve">                        Outer Continental Shelf royalties                                                                                                                                   </t>
  </si>
  <si>
    <t xml:space="preserve">                    Outer Continental Shelf Total    </t>
  </si>
  <si>
    <t xml:space="preserve">                        Other undistributed offsetting receipts                                                                                                                             </t>
  </si>
  <si>
    <t xml:space="preserve">                        Artic National Wildlife Refuge                                                                                                                                      </t>
  </si>
  <si>
    <t xml:space="preserve">            Federal Fund Receipts Total            </t>
  </si>
  <si>
    <t xml:space="preserve">            Trust Fund Receipts            </t>
  </si>
  <si>
    <t xml:space="preserve">                        Medicare premiums and other charges                                                                                                                                 </t>
  </si>
  <si>
    <t xml:space="preserve">                        Veterans life insurance (trust funds)                                                                                                                               </t>
  </si>
  <si>
    <t xml:space="preserve">                        Dollar repayments of loans, agency for international development                                                                                                    </t>
  </si>
  <si>
    <t xml:space="preserve">                        Military assistance program sales (trust funds)                                                                                                                     </t>
  </si>
  <si>
    <t xml:space="preserve">            Trust Fund Receipts Total            </t>
  </si>
  <si>
    <t xml:space="preserve">        Proprietary Receipts Total                </t>
  </si>
  <si>
    <t xml:space="preserve">        Offsetting Governmental Receipts                </t>
  </si>
  <si>
    <t xml:space="preserve">                        Regulatory Fees                                                                                                                                                     </t>
  </si>
  <si>
    <t xml:space="preserve">                        Spectrum auction proceeds                                                                                                                                           </t>
  </si>
  <si>
    <t xml:space="preserve">        Offsetting Governmental Receipts Total                </t>
  </si>
  <si>
    <t xml:space="preserve">Receipts from Non-Federal Sources Total                        </t>
  </si>
  <si>
    <t xml:space="preserve">Grand Total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</si>
</sst>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1" fillId="0" borderId="0" xfId="0" applyNumberFormat="1" applyFont="1" applyFill="1" applyAlignment="1">
      <alignment horizontal="right"/>
    </xf>
    <xf numFmtId="0" fontId="0" fillId="0" borderId="0" xfId="0" applyFont="1" applyFill="1"/>
    <xf numFmtId="3" fontId="0" fillId="0" borderId="0" xfId="0" applyNumberFormat="1" applyFont="1" applyFill="1"/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AXP" connectionId="1" xr16:uid="{00000000-0016-0000-0100-000000000000}" autoFormatId="16" applyNumberFormats="0" applyBorderFormats="0" applyFontFormats="0" applyPatternFormats="0" applyAlignmentFormats="0" applyWidthHeightFormats="0">
  <queryTableRefresh nextId="27">
    <queryTableFields count="24">
      <queryTableField id="3" name="QMAJGROUP1" tableColumnId="3"/>
      <queryTableField id="4" name="QONOFFBUDSEQ" tableColumnId="4"/>
      <queryTableField id="5" name="QONOFFBUD" tableColumnId="5"/>
      <queryTableField id="6" name="QMAJGROUP2SEQ" tableColumnId="6"/>
      <queryTableField id="7" name="QMAJGROUP2" tableColumnId="7"/>
      <queryTableField id="8" name="QMAJGROUP3" tableColumnId="8"/>
      <queryTableField id="9" name="QDISTRIBUTED" tableColumnId="9"/>
      <queryTableField id="10" name="QRGROUP1SEQ" tableColumnId="10"/>
      <queryTableField id="11" name="RGROUP1" tableColumnId="11"/>
      <queryTableField id="12" name="SRCCAT" tableColumnId="12"/>
      <queryTableField id="13" name="QTRANSMIT" tableColumnId="13"/>
      <queryTableField id="14" name="QSOURCE_TL" tableColumnId="14"/>
      <queryTableField id="15" name="PY00" tableColumnId="15"/>
      <queryTableField id="16" name="CY00" tableColumnId="16"/>
      <queryTableField id="17" name="BY00" tableColumnId="17"/>
      <queryTableField id="18" name="BY01" tableColumnId="18"/>
      <queryTableField id="19" name="BY02" tableColumnId="19"/>
      <queryTableField id="20" name="BY03" tableColumnId="20"/>
      <queryTableField id="21" name="BY04" tableColumnId="21"/>
      <queryTableField id="22" name="BY05" tableColumnId="22"/>
      <queryTableField id="23" name="BY06" tableColumnId="23"/>
      <queryTableField id="24" name="BY07" tableColumnId="24"/>
      <queryTableField id="25" name="BY08" tableColumnId="25"/>
      <queryTableField id="26" name="BY09" tableColumnId="2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MAXP" displayName="Table_Query_from_MAXP" ref="A1:X101" tableType="queryTable" totalsRowShown="0">
  <autoFilter ref="A1:X101" xr:uid="{00000000-0009-0000-0100-000001000000}"/>
  <tableColumns count="24">
    <tableColumn id="3" xr3:uid="{00000000-0010-0000-0000-000003000000}" uniqueName="3" name="QMAJGROUP1" queryTableFieldId="3"/>
    <tableColumn id="4" xr3:uid="{00000000-0010-0000-0000-000004000000}" uniqueName="4" name="QONOFFBUDSEQ" queryTableFieldId="4"/>
    <tableColumn id="5" xr3:uid="{00000000-0010-0000-0000-000005000000}" uniqueName="5" name="QONOFFBUD" queryTableFieldId="5"/>
    <tableColumn id="6" xr3:uid="{00000000-0010-0000-0000-000006000000}" uniqueName="6" name="QMAJGROUP2SEQ" queryTableFieldId="6"/>
    <tableColumn id="7" xr3:uid="{00000000-0010-0000-0000-000007000000}" uniqueName="7" name="QMAJGROUP2" queryTableFieldId="7"/>
    <tableColumn id="8" xr3:uid="{00000000-0010-0000-0000-000008000000}" uniqueName="8" name="QMAJGROUP3" queryTableFieldId="8"/>
    <tableColumn id="9" xr3:uid="{00000000-0010-0000-0000-000009000000}" uniqueName="9" name="QDISTRIBUTED" queryTableFieldId="9"/>
    <tableColumn id="10" xr3:uid="{00000000-0010-0000-0000-00000A000000}" uniqueName="10" name="QRGROUP1SEQ" queryTableFieldId="10"/>
    <tableColumn id="11" xr3:uid="{00000000-0010-0000-0000-00000B000000}" uniqueName="11" name="RGROUP1" queryTableFieldId="11"/>
    <tableColumn id="12" xr3:uid="{00000000-0010-0000-0000-00000C000000}" uniqueName="12" name="SRCCAT" queryTableFieldId="12"/>
    <tableColumn id="13" xr3:uid="{00000000-0010-0000-0000-00000D000000}" uniqueName="13" name="QTRANSMIT" queryTableFieldId="13"/>
    <tableColumn id="14" xr3:uid="{00000000-0010-0000-0000-00000E000000}" uniqueName="14" name="QSOURCE_TL" queryTableFieldId="14"/>
    <tableColumn id="15" xr3:uid="{00000000-0010-0000-0000-00000F000000}" uniqueName="15" name="PY00" queryTableFieldId="15"/>
    <tableColumn id="16" xr3:uid="{00000000-0010-0000-0000-000010000000}" uniqueName="16" name="CY00" queryTableFieldId="16"/>
    <tableColumn id="17" xr3:uid="{00000000-0010-0000-0000-000011000000}" uniqueName="17" name="BY00" queryTableFieldId="17"/>
    <tableColumn id="18" xr3:uid="{00000000-0010-0000-0000-000012000000}" uniqueName="18" name="BY01" queryTableFieldId="18"/>
    <tableColumn id="19" xr3:uid="{00000000-0010-0000-0000-000013000000}" uniqueName="19" name="BY02" queryTableFieldId="19"/>
    <tableColumn id="20" xr3:uid="{00000000-0010-0000-0000-000014000000}" uniqueName="20" name="BY03" queryTableFieldId="20"/>
    <tableColumn id="21" xr3:uid="{00000000-0010-0000-0000-000015000000}" uniqueName="21" name="BY04" queryTableFieldId="21"/>
    <tableColumn id="22" xr3:uid="{00000000-0010-0000-0000-000016000000}" uniqueName="22" name="BY05" queryTableFieldId="22"/>
    <tableColumn id="23" xr3:uid="{00000000-0010-0000-0000-000017000000}" uniqueName="23" name="BY06" queryTableFieldId="23"/>
    <tableColumn id="24" xr3:uid="{00000000-0010-0000-0000-000018000000}" uniqueName="24" name="BY07" queryTableFieldId="24"/>
    <tableColumn id="25" xr3:uid="{00000000-0010-0000-0000-000019000000}" uniqueName="25" name="BY08" queryTableFieldId="25"/>
    <tableColumn id="26" xr3:uid="{00000000-0010-0000-0000-00001A000000}" uniqueName="26" name="BY09" queryTableFieldId="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DB11-6AB4-4B3E-9D11-6F8C2234B830}">
  <dimension ref="A1:M260"/>
  <sheetViews>
    <sheetView tabSelected="1" workbookViewId="0">
      <selection sqref="A1:M1"/>
    </sheetView>
  </sheetViews>
  <sheetFormatPr defaultRowHeight="12.75" x14ac:dyDescent="0.2"/>
  <cols>
    <col min="1" max="1" width="73.7109375" style="2" customWidth="1"/>
    <col min="2" max="11" width="10.7109375" style="3" customWidth="1"/>
    <col min="12" max="16384" width="9.140625" style="2"/>
  </cols>
  <sheetData>
    <row r="1" spans="1:13" x14ac:dyDescent="0.2">
      <c r="A1" s="4" t="s">
        <v>174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">
      <c r="A2" s="4" t="s">
        <v>173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4" spans="1:13" x14ac:dyDescent="0.2">
      <c r="B4" s="1" t="s">
        <v>166</v>
      </c>
      <c r="C4" s="1" t="str">
        <f>"FY"&amp;MID(B4,3,2)+1</f>
        <v>FY20</v>
      </c>
      <c r="D4" s="1" t="str">
        <f t="shared" ref="D4:M4" si="0">"FY"&amp;MID(C4,3,2)+1</f>
        <v>FY21</v>
      </c>
      <c r="E4" s="1" t="str">
        <f t="shared" si="0"/>
        <v>FY22</v>
      </c>
      <c r="F4" s="1" t="str">
        <f t="shared" si="0"/>
        <v>FY23</v>
      </c>
      <c r="G4" s="1" t="str">
        <f t="shared" si="0"/>
        <v>FY24</v>
      </c>
      <c r="H4" s="1" t="str">
        <f t="shared" si="0"/>
        <v>FY25</v>
      </c>
      <c r="I4" s="1" t="str">
        <f t="shared" si="0"/>
        <v>FY26</v>
      </c>
      <c r="J4" s="1" t="str">
        <f t="shared" si="0"/>
        <v>FY27</v>
      </c>
      <c r="K4" s="1" t="str">
        <f t="shared" si="0"/>
        <v>FY28</v>
      </c>
      <c r="L4" s="1" t="str">
        <f t="shared" si="0"/>
        <v>FY29</v>
      </c>
      <c r="M4" s="1" t="str">
        <f t="shared" si="0"/>
        <v>FY30</v>
      </c>
    </row>
    <row r="5" spans="1:13" x14ac:dyDescent="0.2">
      <c r="A5" s="2" t="s">
        <v>175</v>
      </c>
      <c r="L5" s="3"/>
      <c r="M5" s="3"/>
    </row>
    <row r="6" spans="1:13" x14ac:dyDescent="0.2">
      <c r="A6" s="2" t="s">
        <v>176</v>
      </c>
      <c r="L6" s="3"/>
      <c r="M6" s="3"/>
    </row>
    <row r="7" spans="1:13" x14ac:dyDescent="0.2">
      <c r="A7" s="2" t="s">
        <v>177</v>
      </c>
      <c r="L7" s="3"/>
      <c r="M7" s="3"/>
    </row>
    <row r="8" spans="1:13" x14ac:dyDescent="0.2">
      <c r="A8" s="2" t="s">
        <v>178</v>
      </c>
      <c r="L8" s="3"/>
      <c r="M8" s="3"/>
    </row>
    <row r="9" spans="1:13" x14ac:dyDescent="0.2">
      <c r="A9" s="2" t="s">
        <v>179</v>
      </c>
      <c r="L9" s="3"/>
      <c r="M9" s="3"/>
    </row>
    <row r="10" spans="1:13" x14ac:dyDescent="0.2">
      <c r="A10" s="2" t="s">
        <v>180</v>
      </c>
      <c r="L10" s="3"/>
      <c r="M10" s="3"/>
    </row>
    <row r="11" spans="1:13" x14ac:dyDescent="0.2">
      <c r="A11" s="2" t="s">
        <v>181</v>
      </c>
      <c r="B11" s="3">
        <v>87996</v>
      </c>
      <c r="C11" s="3">
        <v>91873</v>
      </c>
      <c r="D11" s="3">
        <v>94853</v>
      </c>
      <c r="E11" s="3">
        <v>97100</v>
      </c>
      <c r="F11" s="3">
        <v>100255</v>
      </c>
      <c r="G11" s="3">
        <v>103513</v>
      </c>
      <c r="H11" s="3">
        <v>106877</v>
      </c>
      <c r="I11" s="3">
        <v>110351</v>
      </c>
      <c r="J11" s="3">
        <v>0</v>
      </c>
      <c r="K11" s="3">
        <v>0</v>
      </c>
      <c r="L11" s="3">
        <v>0</v>
      </c>
      <c r="M11" s="3">
        <v>0</v>
      </c>
    </row>
    <row r="12" spans="1:13" x14ac:dyDescent="0.2">
      <c r="A12" s="2" t="s">
        <v>182</v>
      </c>
      <c r="B12" s="3">
        <v>333703</v>
      </c>
      <c r="C12" s="3">
        <v>359055</v>
      </c>
      <c r="D12" s="3">
        <v>385125</v>
      </c>
      <c r="E12" s="3">
        <v>414303</v>
      </c>
      <c r="F12" s="3">
        <v>442852</v>
      </c>
      <c r="G12" s="3">
        <v>476649</v>
      </c>
      <c r="H12" s="3">
        <v>513816</v>
      </c>
      <c r="I12" s="3">
        <v>554657</v>
      </c>
      <c r="J12" s="3">
        <v>601903</v>
      </c>
      <c r="K12" s="3">
        <v>655217</v>
      </c>
      <c r="L12" s="3">
        <v>708906</v>
      </c>
      <c r="M12" s="3">
        <v>770656</v>
      </c>
    </row>
    <row r="13" spans="1:13" x14ac:dyDescent="0.2">
      <c r="A13" s="2" t="s">
        <v>183</v>
      </c>
      <c r="B13" s="3">
        <v>0</v>
      </c>
      <c r="C13" s="3">
        <v>0</v>
      </c>
      <c r="D13" s="3">
        <v>-7383</v>
      </c>
      <c r="E13" s="3">
        <v>-13354</v>
      </c>
      <c r="F13" s="3">
        <v>-15784</v>
      </c>
      <c r="G13" s="3">
        <v>-18968</v>
      </c>
      <c r="H13" s="3">
        <v>-22423</v>
      </c>
      <c r="I13" s="3">
        <v>-25449</v>
      </c>
      <c r="J13" s="3">
        <v>-28397</v>
      </c>
      <c r="K13" s="3">
        <v>-31493</v>
      </c>
      <c r="L13" s="3">
        <v>33869</v>
      </c>
      <c r="M13" s="3">
        <v>-37200</v>
      </c>
    </row>
    <row r="14" spans="1:13" x14ac:dyDescent="0.2">
      <c r="A14" s="2" t="s">
        <v>184</v>
      </c>
      <c r="B14" s="3">
        <v>25096</v>
      </c>
      <c r="C14" s="3">
        <v>28369</v>
      </c>
      <c r="D14" s="3">
        <v>30744</v>
      </c>
      <c r="E14" s="3">
        <v>33575</v>
      </c>
      <c r="F14" s="3">
        <v>36493</v>
      </c>
      <c r="G14" s="3">
        <v>39701</v>
      </c>
      <c r="H14" s="3">
        <v>43317</v>
      </c>
      <c r="I14" s="3">
        <v>51010</v>
      </c>
      <c r="J14" s="3">
        <v>59491</v>
      </c>
      <c r="K14" s="3">
        <v>64764</v>
      </c>
      <c r="L14" s="3">
        <v>70341</v>
      </c>
      <c r="M14" s="3">
        <v>76352</v>
      </c>
    </row>
    <row r="15" spans="1:13" x14ac:dyDescent="0.2">
      <c r="A15" s="2" t="s">
        <v>185</v>
      </c>
      <c r="B15" s="3">
        <v>265</v>
      </c>
      <c r="C15" s="3">
        <v>288</v>
      </c>
      <c r="D15" s="3">
        <v>311</v>
      </c>
      <c r="E15" s="3">
        <v>329</v>
      </c>
      <c r="F15" s="3">
        <v>347</v>
      </c>
      <c r="G15" s="3">
        <v>365</v>
      </c>
      <c r="H15" s="3">
        <v>386</v>
      </c>
      <c r="I15" s="3">
        <v>454</v>
      </c>
      <c r="J15" s="3">
        <v>494</v>
      </c>
      <c r="K15" s="3">
        <v>518</v>
      </c>
      <c r="L15" s="3">
        <v>540</v>
      </c>
      <c r="M15" s="3">
        <v>563</v>
      </c>
    </row>
    <row r="16" spans="1:13" x14ac:dyDescent="0.2">
      <c r="A16" s="2" t="s">
        <v>186</v>
      </c>
      <c r="B16" s="3">
        <v>44032</v>
      </c>
      <c r="C16" s="3">
        <v>44857</v>
      </c>
      <c r="D16" s="3">
        <v>45080</v>
      </c>
      <c r="E16" s="3">
        <v>45286</v>
      </c>
      <c r="F16" s="3">
        <v>45586</v>
      </c>
      <c r="G16" s="3">
        <v>45984</v>
      </c>
      <c r="H16" s="3">
        <v>46279</v>
      </c>
      <c r="I16" s="3">
        <v>46877</v>
      </c>
      <c r="J16" s="3">
        <v>47274</v>
      </c>
      <c r="K16" s="3">
        <v>47770</v>
      </c>
      <c r="L16" s="3">
        <v>48166</v>
      </c>
      <c r="M16" s="3">
        <v>48272</v>
      </c>
    </row>
    <row r="17" spans="1:13" x14ac:dyDescent="0.2">
      <c r="A17" s="2" t="s">
        <v>187</v>
      </c>
      <c r="B17" s="3">
        <v>0</v>
      </c>
      <c r="C17" s="3">
        <v>0</v>
      </c>
      <c r="D17" s="3">
        <v>0</v>
      </c>
      <c r="E17" s="3">
        <v>700</v>
      </c>
      <c r="F17" s="3">
        <v>864</v>
      </c>
      <c r="G17" s="3">
        <v>847</v>
      </c>
      <c r="H17" s="3">
        <v>1373</v>
      </c>
      <c r="I17" s="3">
        <v>1865</v>
      </c>
      <c r="J17" s="3">
        <v>2036</v>
      </c>
      <c r="K17" s="3">
        <v>2012</v>
      </c>
      <c r="L17" s="3">
        <v>1985</v>
      </c>
      <c r="M17" s="3">
        <v>1974</v>
      </c>
    </row>
    <row r="18" spans="1:13" x14ac:dyDescent="0.2">
      <c r="A18" s="2" t="s">
        <v>188</v>
      </c>
      <c r="B18" s="3">
        <v>377</v>
      </c>
      <c r="C18" s="3">
        <v>402</v>
      </c>
      <c r="D18" s="3">
        <v>437</v>
      </c>
      <c r="E18" s="3">
        <v>462</v>
      </c>
      <c r="F18" s="3">
        <v>484</v>
      </c>
      <c r="G18" s="3">
        <v>505</v>
      </c>
      <c r="H18" s="3">
        <v>526</v>
      </c>
      <c r="I18" s="3">
        <v>548</v>
      </c>
      <c r="J18" s="3">
        <v>571</v>
      </c>
      <c r="K18" s="3">
        <v>594</v>
      </c>
      <c r="L18" s="3">
        <v>618</v>
      </c>
      <c r="M18" s="3">
        <v>644</v>
      </c>
    </row>
    <row r="19" spans="1:13" x14ac:dyDescent="0.2">
      <c r="A19" s="2" t="s">
        <v>189</v>
      </c>
      <c r="B19" s="3">
        <v>586</v>
      </c>
      <c r="C19" s="3">
        <v>2229</v>
      </c>
      <c r="D19" s="3">
        <v>962</v>
      </c>
      <c r="E19" s="3">
        <v>993</v>
      </c>
      <c r="F19" s="3">
        <v>1030</v>
      </c>
      <c r="G19" s="3">
        <v>1039</v>
      </c>
      <c r="H19" s="3">
        <v>1067</v>
      </c>
      <c r="I19" s="3">
        <v>1053</v>
      </c>
      <c r="J19" s="3">
        <v>1056</v>
      </c>
      <c r="K19" s="3">
        <v>1078</v>
      </c>
      <c r="L19" s="3">
        <v>1062</v>
      </c>
      <c r="M19" s="3">
        <v>1066</v>
      </c>
    </row>
    <row r="20" spans="1:13" x14ac:dyDescent="0.2">
      <c r="A20" s="2" t="s">
        <v>190</v>
      </c>
      <c r="B20" s="3">
        <v>471</v>
      </c>
      <c r="C20" s="3">
        <v>403</v>
      </c>
      <c r="D20" s="3">
        <v>413</v>
      </c>
      <c r="E20" s="3">
        <v>418</v>
      </c>
      <c r="F20" s="3">
        <v>423</v>
      </c>
      <c r="G20" s="3">
        <v>429</v>
      </c>
      <c r="H20" s="3">
        <v>438</v>
      </c>
      <c r="I20" s="3">
        <v>500</v>
      </c>
      <c r="J20" s="3">
        <v>530</v>
      </c>
      <c r="K20" s="3">
        <v>542</v>
      </c>
      <c r="L20" s="3">
        <v>554</v>
      </c>
      <c r="M20" s="3">
        <v>569</v>
      </c>
    </row>
    <row r="21" spans="1:13" x14ac:dyDescent="0.2">
      <c r="A21" s="2" t="s">
        <v>191</v>
      </c>
      <c r="B21" s="3">
        <v>492526</v>
      </c>
      <c r="C21" s="3">
        <v>527476</v>
      </c>
      <c r="D21" s="3">
        <v>550542</v>
      </c>
      <c r="E21" s="3">
        <v>579812</v>
      </c>
      <c r="F21" s="3">
        <v>612550</v>
      </c>
      <c r="G21" s="3">
        <v>650064</v>
      </c>
      <c r="H21" s="3">
        <v>691656</v>
      </c>
      <c r="I21" s="3">
        <v>741866</v>
      </c>
      <c r="J21" s="3">
        <v>684958</v>
      </c>
      <c r="K21" s="3">
        <v>741002</v>
      </c>
      <c r="L21" s="3">
        <v>866041</v>
      </c>
      <c r="M21" s="3">
        <v>862896</v>
      </c>
    </row>
    <row r="22" spans="1:13" x14ac:dyDescent="0.2">
      <c r="A22" s="2" t="s">
        <v>192</v>
      </c>
      <c r="L22" s="3"/>
      <c r="M22" s="3"/>
    </row>
    <row r="23" spans="1:13" x14ac:dyDescent="0.2">
      <c r="A23" s="2" t="s">
        <v>193</v>
      </c>
      <c r="B23" s="3">
        <v>2054</v>
      </c>
      <c r="C23" s="3">
        <v>2010</v>
      </c>
      <c r="D23" s="3">
        <v>1230</v>
      </c>
      <c r="E23" s="3">
        <v>1209</v>
      </c>
      <c r="F23" s="3">
        <v>1175</v>
      </c>
      <c r="G23" s="3">
        <v>1145</v>
      </c>
      <c r="H23" s="3">
        <v>1153</v>
      </c>
      <c r="I23" s="3">
        <v>1146</v>
      </c>
      <c r="J23" s="3">
        <v>1135</v>
      </c>
      <c r="K23" s="3">
        <v>1138</v>
      </c>
      <c r="L23" s="3">
        <v>1140</v>
      </c>
      <c r="M23" s="3">
        <v>1142</v>
      </c>
    </row>
    <row r="24" spans="1:13" x14ac:dyDescent="0.2">
      <c r="A24" s="2" t="s">
        <v>187</v>
      </c>
      <c r="B24" s="3">
        <v>0</v>
      </c>
      <c r="C24" s="3">
        <v>0</v>
      </c>
      <c r="D24" s="3">
        <v>2</v>
      </c>
      <c r="E24" s="3">
        <v>2</v>
      </c>
      <c r="F24" s="3">
        <v>3</v>
      </c>
      <c r="G24" s="3">
        <v>3</v>
      </c>
      <c r="H24" s="3">
        <v>3</v>
      </c>
      <c r="I24" s="3">
        <v>3</v>
      </c>
      <c r="J24" s="3">
        <v>4</v>
      </c>
      <c r="K24" s="3">
        <v>4</v>
      </c>
      <c r="L24" s="3">
        <v>4</v>
      </c>
      <c r="M24" s="3">
        <v>4</v>
      </c>
    </row>
    <row r="25" spans="1:13" x14ac:dyDescent="0.2">
      <c r="A25" s="2" t="s">
        <v>194</v>
      </c>
      <c r="B25" s="3">
        <v>151</v>
      </c>
      <c r="C25" s="3">
        <v>2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</row>
    <row r="26" spans="1:13" x14ac:dyDescent="0.2">
      <c r="A26" s="2" t="s">
        <v>195</v>
      </c>
      <c r="B26" s="3">
        <v>2205</v>
      </c>
      <c r="C26" s="3">
        <v>2012</v>
      </c>
      <c r="D26" s="3">
        <v>1232</v>
      </c>
      <c r="E26" s="3">
        <v>1211</v>
      </c>
      <c r="F26" s="3">
        <v>1178</v>
      </c>
      <c r="G26" s="3">
        <v>1148</v>
      </c>
      <c r="H26" s="3">
        <v>1156</v>
      </c>
      <c r="I26" s="3">
        <v>1149</v>
      </c>
      <c r="J26" s="3">
        <v>1139</v>
      </c>
      <c r="K26" s="3">
        <v>1142</v>
      </c>
      <c r="L26" s="3">
        <v>1144</v>
      </c>
      <c r="M26" s="3">
        <v>1146</v>
      </c>
    </row>
    <row r="27" spans="1:13" x14ac:dyDescent="0.2">
      <c r="A27" s="2" t="s">
        <v>196</v>
      </c>
      <c r="B27" s="3">
        <v>494731</v>
      </c>
      <c r="C27" s="3">
        <v>529488</v>
      </c>
      <c r="D27" s="3">
        <v>551774</v>
      </c>
      <c r="E27" s="3">
        <v>581023</v>
      </c>
      <c r="F27" s="3">
        <v>613728</v>
      </c>
      <c r="G27" s="3">
        <v>651212</v>
      </c>
      <c r="H27" s="3">
        <v>692812</v>
      </c>
      <c r="I27" s="3">
        <v>743015</v>
      </c>
      <c r="J27" s="3">
        <v>686097</v>
      </c>
      <c r="K27" s="3">
        <v>742144</v>
      </c>
      <c r="L27" s="3">
        <v>867185</v>
      </c>
      <c r="M27" s="3">
        <v>864042</v>
      </c>
    </row>
    <row r="28" spans="1:13" x14ac:dyDescent="0.2">
      <c r="A28" s="2" t="s">
        <v>197</v>
      </c>
      <c r="L28" s="3"/>
      <c r="M28" s="3"/>
    </row>
    <row r="29" spans="1:13" x14ac:dyDescent="0.2">
      <c r="A29" s="2" t="s">
        <v>198</v>
      </c>
      <c r="L29" s="3"/>
      <c r="M29" s="3"/>
    </row>
    <row r="30" spans="1:13" x14ac:dyDescent="0.2">
      <c r="A30" s="2" t="s">
        <v>199</v>
      </c>
      <c r="B30" s="3">
        <v>28083</v>
      </c>
      <c r="C30" s="3">
        <v>32780</v>
      </c>
      <c r="D30" s="3">
        <v>36375</v>
      </c>
      <c r="E30" s="3">
        <v>37058</v>
      </c>
      <c r="F30" s="3">
        <v>37887</v>
      </c>
      <c r="G30" s="3">
        <v>38709</v>
      </c>
      <c r="H30" s="3">
        <v>39541</v>
      </c>
      <c r="I30" s="3">
        <v>40370</v>
      </c>
      <c r="J30" s="3">
        <v>41184</v>
      </c>
      <c r="K30" s="3">
        <v>41987</v>
      </c>
      <c r="L30" s="3">
        <v>42786</v>
      </c>
      <c r="M30" s="3">
        <v>43582</v>
      </c>
    </row>
    <row r="31" spans="1:13" x14ac:dyDescent="0.2">
      <c r="A31" s="2" t="s">
        <v>183</v>
      </c>
      <c r="B31" s="3">
        <v>0</v>
      </c>
      <c r="C31" s="3">
        <v>0</v>
      </c>
      <c r="D31" s="3">
        <v>0</v>
      </c>
      <c r="E31" s="3">
        <v>-9014</v>
      </c>
      <c r="F31" s="3">
        <v>-11275</v>
      </c>
      <c r="G31" s="3">
        <v>-13696</v>
      </c>
      <c r="H31" s="3">
        <v>-16238</v>
      </c>
      <c r="I31" s="3">
        <v>-17955</v>
      </c>
      <c r="J31" s="3">
        <v>-19542</v>
      </c>
      <c r="K31" s="3">
        <v>-21042</v>
      </c>
      <c r="L31" s="3">
        <v>-21309</v>
      </c>
      <c r="M31" s="3">
        <v>-21567</v>
      </c>
    </row>
    <row r="32" spans="1:13" x14ac:dyDescent="0.2">
      <c r="A32" s="2" t="s">
        <v>200</v>
      </c>
      <c r="B32" s="3">
        <v>3817</v>
      </c>
      <c r="C32" s="3">
        <v>4060</v>
      </c>
      <c r="D32" s="3">
        <v>4219</v>
      </c>
      <c r="E32" s="3">
        <v>4363</v>
      </c>
      <c r="F32" s="3">
        <v>4460</v>
      </c>
      <c r="G32" s="3">
        <v>4558</v>
      </c>
      <c r="H32" s="3">
        <v>4722</v>
      </c>
      <c r="I32" s="3">
        <v>4860</v>
      </c>
      <c r="J32" s="3">
        <v>5002</v>
      </c>
      <c r="K32" s="3">
        <v>5184</v>
      </c>
      <c r="L32" s="3">
        <v>5261</v>
      </c>
      <c r="M32" s="3">
        <v>5453</v>
      </c>
    </row>
    <row r="33" spans="1:13" x14ac:dyDescent="0.2">
      <c r="A33" s="2" t="s">
        <v>181</v>
      </c>
      <c r="B33" s="3">
        <v>28550</v>
      </c>
      <c r="C33" s="3">
        <v>30178</v>
      </c>
      <c r="D33" s="3">
        <v>36003</v>
      </c>
      <c r="E33" s="3">
        <v>36564</v>
      </c>
      <c r="F33" s="3">
        <v>37336</v>
      </c>
      <c r="G33" s="3">
        <v>38169</v>
      </c>
      <c r="H33" s="3">
        <v>38902</v>
      </c>
      <c r="I33" s="3">
        <v>39663</v>
      </c>
      <c r="J33" s="3">
        <v>40452</v>
      </c>
      <c r="K33" s="3">
        <v>41268</v>
      </c>
      <c r="L33" s="3">
        <v>42114</v>
      </c>
      <c r="M33" s="3">
        <v>39431</v>
      </c>
    </row>
    <row r="34" spans="1:13" x14ac:dyDescent="0.2">
      <c r="A34" s="2" t="s">
        <v>187</v>
      </c>
      <c r="B34" s="3">
        <v>0</v>
      </c>
      <c r="C34" s="3">
        <v>0</v>
      </c>
      <c r="D34" s="3">
        <v>0</v>
      </c>
      <c r="E34" s="3">
        <v>-16</v>
      </c>
      <c r="F34" s="3">
        <v>-34</v>
      </c>
      <c r="G34" s="3">
        <v>-52</v>
      </c>
      <c r="H34" s="3">
        <v>-71</v>
      </c>
      <c r="I34" s="3">
        <v>-90</v>
      </c>
      <c r="J34" s="3">
        <v>-111</v>
      </c>
      <c r="K34" s="3">
        <v>-133</v>
      </c>
      <c r="L34" s="3">
        <v>-156</v>
      </c>
      <c r="M34" s="3">
        <v>-180</v>
      </c>
    </row>
    <row r="35" spans="1:13" x14ac:dyDescent="0.2">
      <c r="A35" s="2" t="s">
        <v>201</v>
      </c>
      <c r="B35" s="3">
        <v>369</v>
      </c>
      <c r="C35" s="3">
        <v>374</v>
      </c>
      <c r="D35" s="3">
        <v>382</v>
      </c>
      <c r="E35" s="3">
        <v>389</v>
      </c>
      <c r="F35" s="3">
        <v>397</v>
      </c>
      <c r="G35" s="3">
        <v>406</v>
      </c>
      <c r="H35" s="3">
        <v>415</v>
      </c>
      <c r="I35" s="3">
        <v>425</v>
      </c>
      <c r="J35" s="3">
        <v>434</v>
      </c>
      <c r="K35" s="3">
        <v>444</v>
      </c>
      <c r="L35" s="3">
        <v>454</v>
      </c>
      <c r="M35" s="3">
        <v>454</v>
      </c>
    </row>
    <row r="36" spans="1:13" x14ac:dyDescent="0.2">
      <c r="A36" s="2" t="s">
        <v>187</v>
      </c>
      <c r="B36" s="3">
        <v>0</v>
      </c>
      <c r="C36" s="3">
        <v>0</v>
      </c>
      <c r="D36" s="3">
        <v>0</v>
      </c>
      <c r="E36" s="3">
        <v>400</v>
      </c>
      <c r="F36" s="3">
        <v>414</v>
      </c>
      <c r="G36" s="3">
        <v>430</v>
      </c>
      <c r="H36" s="3">
        <v>446</v>
      </c>
      <c r="I36" s="3">
        <v>462</v>
      </c>
      <c r="J36" s="3">
        <v>479</v>
      </c>
      <c r="K36" s="3">
        <v>497</v>
      </c>
      <c r="L36" s="3">
        <v>515</v>
      </c>
      <c r="M36" s="3">
        <v>533</v>
      </c>
    </row>
    <row r="37" spans="1:13" x14ac:dyDescent="0.2">
      <c r="A37" s="2" t="s">
        <v>202</v>
      </c>
      <c r="B37" s="3">
        <v>662</v>
      </c>
      <c r="C37" s="3">
        <v>661</v>
      </c>
      <c r="D37" s="3">
        <v>660</v>
      </c>
      <c r="E37" s="3">
        <v>676</v>
      </c>
      <c r="F37" s="3">
        <v>693</v>
      </c>
      <c r="G37" s="3">
        <v>711</v>
      </c>
      <c r="H37" s="3">
        <v>730</v>
      </c>
      <c r="I37" s="3">
        <v>749</v>
      </c>
      <c r="J37" s="3">
        <v>769</v>
      </c>
      <c r="K37" s="3">
        <v>789</v>
      </c>
      <c r="L37" s="3">
        <v>809</v>
      </c>
      <c r="M37" s="3">
        <v>830</v>
      </c>
    </row>
    <row r="38" spans="1:13" x14ac:dyDescent="0.2">
      <c r="A38" s="2" t="s">
        <v>203</v>
      </c>
      <c r="B38" s="3">
        <v>3512</v>
      </c>
      <c r="C38" s="3">
        <v>3749</v>
      </c>
      <c r="D38" s="3">
        <v>4174</v>
      </c>
      <c r="E38" s="3">
        <v>2743</v>
      </c>
      <c r="F38" s="3">
        <v>497</v>
      </c>
      <c r="G38" s="3">
        <v>474</v>
      </c>
      <c r="H38" s="3">
        <v>482</v>
      </c>
      <c r="I38" s="3">
        <v>491</v>
      </c>
      <c r="J38" s="3">
        <v>500</v>
      </c>
      <c r="K38" s="3">
        <v>508</v>
      </c>
      <c r="L38" s="3">
        <v>517</v>
      </c>
      <c r="M38" s="3">
        <v>526</v>
      </c>
    </row>
    <row r="39" spans="1:13" x14ac:dyDescent="0.2">
      <c r="A39" s="2" t="s">
        <v>183</v>
      </c>
      <c r="B39" s="3">
        <v>0</v>
      </c>
      <c r="C39" s="3">
        <v>0</v>
      </c>
      <c r="D39" s="3">
        <v>0</v>
      </c>
      <c r="E39" s="3">
        <v>-1691</v>
      </c>
      <c r="F39" s="3">
        <v>-1917</v>
      </c>
      <c r="G39" s="3">
        <v>-2337</v>
      </c>
      <c r="H39" s="3">
        <v>-2543</v>
      </c>
      <c r="I39" s="3">
        <v>-2723</v>
      </c>
      <c r="J39" s="3">
        <v>-2882</v>
      </c>
      <c r="K39" s="3">
        <v>-2883</v>
      </c>
      <c r="L39" s="3">
        <v>-2885</v>
      </c>
      <c r="M39" s="3">
        <v>-2890</v>
      </c>
    </row>
    <row r="40" spans="1:13" x14ac:dyDescent="0.2">
      <c r="A40" s="2" t="s">
        <v>187</v>
      </c>
      <c r="B40" s="3">
        <v>0</v>
      </c>
      <c r="C40" s="3">
        <v>0</v>
      </c>
      <c r="D40" s="3">
        <v>948</v>
      </c>
      <c r="E40" s="3">
        <v>712</v>
      </c>
      <c r="F40" s="3">
        <v>2166</v>
      </c>
      <c r="G40" s="3">
        <v>2566</v>
      </c>
      <c r="H40" s="3">
        <v>2414</v>
      </c>
      <c r="I40" s="3">
        <v>2289</v>
      </c>
      <c r="J40" s="3">
        <v>2186</v>
      </c>
      <c r="K40" s="3">
        <v>2244</v>
      </c>
      <c r="L40" s="3">
        <v>2302</v>
      </c>
      <c r="M40" s="3">
        <v>2360</v>
      </c>
    </row>
    <row r="41" spans="1:13" x14ac:dyDescent="0.2">
      <c r="A41" s="2" t="s">
        <v>204</v>
      </c>
      <c r="B41" s="3">
        <v>64993</v>
      </c>
      <c r="C41" s="3">
        <v>71802</v>
      </c>
      <c r="D41" s="3">
        <v>82761</v>
      </c>
      <c r="E41" s="3">
        <v>72184</v>
      </c>
      <c r="F41" s="3">
        <v>70624</v>
      </c>
      <c r="G41" s="3">
        <v>69938</v>
      </c>
      <c r="H41" s="3">
        <v>68800</v>
      </c>
      <c r="I41" s="3">
        <v>68541</v>
      </c>
      <c r="J41" s="3">
        <v>68471</v>
      </c>
      <c r="K41" s="3">
        <v>68863</v>
      </c>
      <c r="L41" s="3">
        <v>70408</v>
      </c>
      <c r="M41" s="3">
        <v>68532</v>
      </c>
    </row>
    <row r="42" spans="1:13" x14ac:dyDescent="0.2">
      <c r="A42" s="2" t="s">
        <v>192</v>
      </c>
      <c r="L42" s="3"/>
      <c r="M42" s="3"/>
    </row>
    <row r="43" spans="1:13" x14ac:dyDescent="0.2">
      <c r="A43" s="2" t="s">
        <v>205</v>
      </c>
      <c r="B43" s="3">
        <v>67110</v>
      </c>
      <c r="C43" s="3">
        <v>66542</v>
      </c>
      <c r="D43" s="3">
        <v>64637</v>
      </c>
      <c r="E43" s="3">
        <v>68335</v>
      </c>
      <c r="F43" s="3">
        <v>70158</v>
      </c>
      <c r="G43" s="3">
        <v>74233</v>
      </c>
      <c r="H43" s="3">
        <v>76818</v>
      </c>
      <c r="I43" s="3">
        <v>73855</v>
      </c>
      <c r="J43" s="3">
        <v>90191</v>
      </c>
      <c r="K43" s="3">
        <v>94121</v>
      </c>
      <c r="L43" s="3">
        <v>91882</v>
      </c>
      <c r="M43" s="3">
        <v>96594</v>
      </c>
    </row>
    <row r="44" spans="1:13" x14ac:dyDescent="0.2">
      <c r="A44" s="2" t="s">
        <v>183</v>
      </c>
      <c r="B44" s="3">
        <v>0</v>
      </c>
      <c r="C44" s="3">
        <v>0</v>
      </c>
      <c r="D44" s="3">
        <v>247</v>
      </c>
      <c r="E44" s="3">
        <v>981</v>
      </c>
      <c r="F44" s="3">
        <v>1880</v>
      </c>
      <c r="G44" s="3">
        <v>2910</v>
      </c>
      <c r="H44" s="3">
        <v>4074</v>
      </c>
      <c r="I44" s="3">
        <v>5743</v>
      </c>
      <c r="J44" s="3">
        <v>7420</v>
      </c>
      <c r="K44" s="3">
        <v>9343</v>
      </c>
      <c r="L44" s="3">
        <v>11737</v>
      </c>
      <c r="M44" s="3">
        <v>14198</v>
      </c>
    </row>
    <row r="45" spans="1:13" x14ac:dyDescent="0.2">
      <c r="A45" s="2" t="s">
        <v>195</v>
      </c>
      <c r="B45" s="3">
        <v>67110</v>
      </c>
      <c r="C45" s="3">
        <v>66542</v>
      </c>
      <c r="D45" s="3">
        <v>64884</v>
      </c>
      <c r="E45" s="3">
        <v>69316</v>
      </c>
      <c r="F45" s="3">
        <v>72038</v>
      </c>
      <c r="G45" s="3">
        <v>77143</v>
      </c>
      <c r="H45" s="3">
        <v>80892</v>
      </c>
      <c r="I45" s="3">
        <v>79598</v>
      </c>
      <c r="J45" s="3">
        <v>97611</v>
      </c>
      <c r="K45" s="3">
        <v>103464</v>
      </c>
      <c r="L45" s="3">
        <v>103619</v>
      </c>
      <c r="M45" s="3">
        <v>110792</v>
      </c>
    </row>
    <row r="46" spans="1:13" x14ac:dyDescent="0.2">
      <c r="A46" s="2" t="s">
        <v>206</v>
      </c>
      <c r="B46" s="3">
        <v>132103</v>
      </c>
      <c r="C46" s="3">
        <v>138344</v>
      </c>
      <c r="D46" s="3">
        <v>147645</v>
      </c>
      <c r="E46" s="3">
        <v>141500</v>
      </c>
      <c r="F46" s="3">
        <v>142662</v>
      </c>
      <c r="G46" s="3">
        <v>147081</v>
      </c>
      <c r="H46" s="3">
        <v>149692</v>
      </c>
      <c r="I46" s="3">
        <v>148139</v>
      </c>
      <c r="J46" s="3">
        <v>166082</v>
      </c>
      <c r="K46" s="3">
        <v>172327</v>
      </c>
      <c r="L46" s="3">
        <v>174027</v>
      </c>
      <c r="M46" s="3">
        <v>179324</v>
      </c>
    </row>
    <row r="47" spans="1:13" x14ac:dyDescent="0.2">
      <c r="A47" s="2" t="s">
        <v>207</v>
      </c>
      <c r="B47" s="3">
        <v>626834</v>
      </c>
      <c r="C47" s="3">
        <v>667832</v>
      </c>
      <c r="D47" s="3">
        <v>699419</v>
      </c>
      <c r="E47" s="3">
        <v>722523</v>
      </c>
      <c r="F47" s="3">
        <v>756390</v>
      </c>
      <c r="G47" s="3">
        <v>798293</v>
      </c>
      <c r="H47" s="3">
        <v>842504</v>
      </c>
      <c r="I47" s="3">
        <v>891154</v>
      </c>
      <c r="J47" s="3">
        <v>852179</v>
      </c>
      <c r="K47" s="3">
        <v>914471</v>
      </c>
      <c r="L47" s="3">
        <v>1041212</v>
      </c>
      <c r="M47" s="3">
        <v>1043366</v>
      </c>
    </row>
    <row r="48" spans="1:13" x14ac:dyDescent="0.2">
      <c r="A48" s="2" t="s">
        <v>208</v>
      </c>
      <c r="L48" s="3"/>
      <c r="M48" s="3"/>
    </row>
    <row r="49" spans="1:13" x14ac:dyDescent="0.2">
      <c r="A49" s="2" t="s">
        <v>179</v>
      </c>
      <c r="L49" s="3"/>
      <c r="M49" s="3"/>
    </row>
    <row r="50" spans="1:13" x14ac:dyDescent="0.2">
      <c r="A50" s="2" t="s">
        <v>192</v>
      </c>
      <c r="L50" s="3"/>
      <c r="M50" s="3"/>
    </row>
    <row r="51" spans="1:13" x14ac:dyDescent="0.2">
      <c r="A51" s="2" t="s">
        <v>194</v>
      </c>
      <c r="B51" s="3">
        <v>1008</v>
      </c>
      <c r="C51" s="3">
        <v>938</v>
      </c>
      <c r="D51" s="3">
        <v>990</v>
      </c>
      <c r="E51" s="3">
        <v>1045</v>
      </c>
      <c r="F51" s="3">
        <v>1108</v>
      </c>
      <c r="G51" s="3">
        <v>1167</v>
      </c>
      <c r="H51" s="3">
        <v>1226</v>
      </c>
      <c r="I51" s="3">
        <v>1270</v>
      </c>
      <c r="J51" s="3">
        <v>1319</v>
      </c>
      <c r="K51" s="3">
        <v>1367</v>
      </c>
      <c r="L51" s="3">
        <v>1416</v>
      </c>
      <c r="M51" s="3">
        <v>1466</v>
      </c>
    </row>
    <row r="52" spans="1:13" x14ac:dyDescent="0.2">
      <c r="A52" s="2" t="s">
        <v>195</v>
      </c>
      <c r="B52" s="3">
        <v>1008</v>
      </c>
      <c r="C52" s="3">
        <v>938</v>
      </c>
      <c r="D52" s="3">
        <v>990</v>
      </c>
      <c r="E52" s="3">
        <v>1045</v>
      </c>
      <c r="F52" s="3">
        <v>1108</v>
      </c>
      <c r="G52" s="3">
        <v>1167</v>
      </c>
      <c r="H52" s="3">
        <v>1226</v>
      </c>
      <c r="I52" s="3">
        <v>1270</v>
      </c>
      <c r="J52" s="3">
        <v>1319</v>
      </c>
      <c r="K52" s="3">
        <v>1367</v>
      </c>
      <c r="L52" s="3">
        <v>1416</v>
      </c>
      <c r="M52" s="3">
        <v>1466</v>
      </c>
    </row>
    <row r="53" spans="1:13" x14ac:dyDescent="0.2">
      <c r="A53" s="2" t="s">
        <v>196</v>
      </c>
      <c r="B53" s="3">
        <v>1008</v>
      </c>
      <c r="C53" s="3">
        <v>938</v>
      </c>
      <c r="D53" s="3">
        <v>990</v>
      </c>
      <c r="E53" s="3">
        <v>1045</v>
      </c>
      <c r="F53" s="3">
        <v>1108</v>
      </c>
      <c r="G53" s="3">
        <v>1167</v>
      </c>
      <c r="H53" s="3">
        <v>1226</v>
      </c>
      <c r="I53" s="3">
        <v>1270</v>
      </c>
      <c r="J53" s="3">
        <v>1319</v>
      </c>
      <c r="K53" s="3">
        <v>1367</v>
      </c>
      <c r="L53" s="3">
        <v>1416</v>
      </c>
      <c r="M53" s="3">
        <v>1466</v>
      </c>
    </row>
    <row r="54" spans="1:13" x14ac:dyDescent="0.2">
      <c r="A54" s="2" t="s">
        <v>209</v>
      </c>
      <c r="B54" s="3">
        <v>1008</v>
      </c>
      <c r="C54" s="3">
        <v>938</v>
      </c>
      <c r="D54" s="3">
        <v>990</v>
      </c>
      <c r="E54" s="3">
        <v>1045</v>
      </c>
      <c r="F54" s="3">
        <v>1108</v>
      </c>
      <c r="G54" s="3">
        <v>1167</v>
      </c>
      <c r="H54" s="3">
        <v>1226</v>
      </c>
      <c r="I54" s="3">
        <v>1270</v>
      </c>
      <c r="J54" s="3">
        <v>1319</v>
      </c>
      <c r="K54" s="3">
        <v>1367</v>
      </c>
      <c r="L54" s="3">
        <v>1416</v>
      </c>
      <c r="M54" s="3">
        <v>1466</v>
      </c>
    </row>
    <row r="55" spans="1:13" x14ac:dyDescent="0.2">
      <c r="A55" s="2" t="s">
        <v>210</v>
      </c>
      <c r="B55" s="3">
        <v>627842</v>
      </c>
      <c r="C55" s="3">
        <v>668770</v>
      </c>
      <c r="D55" s="3">
        <v>700409</v>
      </c>
      <c r="E55" s="3">
        <v>723568</v>
      </c>
      <c r="F55" s="3">
        <v>757498</v>
      </c>
      <c r="G55" s="3">
        <v>799460</v>
      </c>
      <c r="H55" s="3">
        <v>843730</v>
      </c>
      <c r="I55" s="3">
        <v>892424</v>
      </c>
      <c r="J55" s="3">
        <v>853498</v>
      </c>
      <c r="K55" s="3">
        <v>915838</v>
      </c>
      <c r="L55" s="3">
        <v>1042628</v>
      </c>
      <c r="M55" s="3">
        <v>1044832</v>
      </c>
    </row>
    <row r="56" spans="1:13" x14ac:dyDescent="0.2">
      <c r="A56" s="2" t="s">
        <v>211</v>
      </c>
      <c r="L56" s="3"/>
      <c r="M56" s="3"/>
    </row>
    <row r="57" spans="1:13" x14ac:dyDescent="0.2">
      <c r="A57" s="2" t="s">
        <v>212</v>
      </c>
      <c r="L57" s="3"/>
      <c r="M57" s="3"/>
    </row>
    <row r="58" spans="1:13" x14ac:dyDescent="0.2">
      <c r="A58" s="2" t="s">
        <v>179</v>
      </c>
      <c r="L58" s="3"/>
      <c r="M58" s="3"/>
    </row>
    <row r="59" spans="1:13" x14ac:dyDescent="0.2">
      <c r="A59" s="2" t="s">
        <v>213</v>
      </c>
      <c r="L59" s="3"/>
      <c r="M59" s="3"/>
    </row>
    <row r="60" spans="1:13" x14ac:dyDescent="0.2">
      <c r="A60" s="2" t="s">
        <v>214</v>
      </c>
      <c r="B60" s="3">
        <v>5720</v>
      </c>
      <c r="C60" s="3">
        <v>6637</v>
      </c>
      <c r="D60" s="3">
        <v>6853</v>
      </c>
      <c r="E60" s="3">
        <v>7076</v>
      </c>
      <c r="F60" s="3">
        <v>7305</v>
      </c>
      <c r="G60" s="3">
        <v>7543</v>
      </c>
      <c r="H60" s="3">
        <v>7787</v>
      </c>
      <c r="I60" s="3">
        <v>8042</v>
      </c>
      <c r="J60" s="3">
        <v>8303</v>
      </c>
      <c r="K60" s="3">
        <v>8572</v>
      </c>
      <c r="L60" s="3">
        <v>8851</v>
      </c>
      <c r="M60" s="3">
        <v>9138</v>
      </c>
    </row>
    <row r="61" spans="1:13" x14ac:dyDescent="0.2">
      <c r="A61" s="2" t="s">
        <v>187</v>
      </c>
      <c r="B61" s="3">
        <v>0</v>
      </c>
      <c r="C61" s="3">
        <v>0</v>
      </c>
      <c r="D61" s="3">
        <v>1945</v>
      </c>
      <c r="E61" s="3">
        <v>1945</v>
      </c>
      <c r="F61" s="3">
        <v>1945</v>
      </c>
      <c r="G61" s="3">
        <v>1945</v>
      </c>
      <c r="H61" s="3">
        <v>1945</v>
      </c>
      <c r="I61" s="3">
        <v>1945</v>
      </c>
      <c r="J61" s="3">
        <v>1945</v>
      </c>
      <c r="K61" s="3">
        <v>1945</v>
      </c>
      <c r="L61" s="3">
        <v>1945</v>
      </c>
      <c r="M61" s="3">
        <v>1945</v>
      </c>
    </row>
    <row r="62" spans="1:13" x14ac:dyDescent="0.2">
      <c r="A62" s="2" t="s">
        <v>215</v>
      </c>
      <c r="B62" s="3">
        <v>498</v>
      </c>
      <c r="C62" s="3">
        <v>546</v>
      </c>
      <c r="D62" s="3">
        <v>571</v>
      </c>
      <c r="E62" s="3">
        <v>530</v>
      </c>
      <c r="F62" s="3">
        <v>530</v>
      </c>
      <c r="G62" s="3">
        <v>541</v>
      </c>
      <c r="H62" s="3">
        <v>534</v>
      </c>
      <c r="I62" s="3">
        <v>548</v>
      </c>
      <c r="J62" s="3">
        <v>519</v>
      </c>
      <c r="K62" s="3">
        <v>166</v>
      </c>
      <c r="L62" s="3">
        <v>161</v>
      </c>
      <c r="M62" s="3">
        <v>123</v>
      </c>
    </row>
    <row r="63" spans="1:13" x14ac:dyDescent="0.2">
      <c r="A63" s="2" t="s">
        <v>216</v>
      </c>
      <c r="B63" s="3">
        <v>6218</v>
      </c>
      <c r="C63" s="3">
        <v>7183</v>
      </c>
      <c r="D63" s="3">
        <v>9369</v>
      </c>
      <c r="E63" s="3">
        <v>9551</v>
      </c>
      <c r="F63" s="3">
        <v>9780</v>
      </c>
      <c r="G63" s="3">
        <v>10029</v>
      </c>
      <c r="H63" s="3">
        <v>10266</v>
      </c>
      <c r="I63" s="3">
        <v>10535</v>
      </c>
      <c r="J63" s="3">
        <v>10767</v>
      </c>
      <c r="K63" s="3">
        <v>10683</v>
      </c>
      <c r="L63" s="3">
        <v>10957</v>
      </c>
      <c r="M63" s="3">
        <v>11206</v>
      </c>
    </row>
    <row r="64" spans="1:13" x14ac:dyDescent="0.2">
      <c r="A64" s="2" t="s">
        <v>217</v>
      </c>
      <c r="L64" s="3"/>
      <c r="M64" s="3"/>
    </row>
    <row r="65" spans="1:13" x14ac:dyDescent="0.2">
      <c r="A65" s="2" t="s">
        <v>218</v>
      </c>
      <c r="B65" s="3">
        <v>1133</v>
      </c>
      <c r="C65" s="3">
        <v>1173</v>
      </c>
      <c r="D65" s="3">
        <v>1027</v>
      </c>
      <c r="E65" s="3">
        <v>1210</v>
      </c>
      <c r="F65" s="3">
        <v>1378</v>
      </c>
      <c r="G65" s="3">
        <v>1606</v>
      </c>
      <c r="H65" s="3">
        <v>1879</v>
      </c>
      <c r="I65" s="3">
        <v>2141</v>
      </c>
      <c r="J65" s="3">
        <v>2353</v>
      </c>
      <c r="K65" s="3">
        <v>2594</v>
      </c>
      <c r="L65" s="3">
        <v>2731</v>
      </c>
      <c r="M65" s="3">
        <v>2826</v>
      </c>
    </row>
    <row r="66" spans="1:13" x14ac:dyDescent="0.2">
      <c r="A66" s="2" t="s">
        <v>183</v>
      </c>
      <c r="B66" s="3">
        <v>0</v>
      </c>
      <c r="C66" s="3">
        <v>0</v>
      </c>
      <c r="D66" s="3">
        <v>0</v>
      </c>
      <c r="E66" s="3">
        <v>0</v>
      </c>
      <c r="F66" s="3">
        <v>2</v>
      </c>
      <c r="G66" s="3">
        <v>6</v>
      </c>
      <c r="H66" s="3">
        <v>11</v>
      </c>
      <c r="I66" s="3">
        <v>18</v>
      </c>
      <c r="J66" s="3">
        <v>25</v>
      </c>
      <c r="K66" s="3">
        <v>34</v>
      </c>
      <c r="L66" s="3">
        <v>43</v>
      </c>
      <c r="M66" s="3">
        <v>52</v>
      </c>
    </row>
    <row r="67" spans="1:13" x14ac:dyDescent="0.2">
      <c r="A67" s="2" t="s">
        <v>219</v>
      </c>
      <c r="B67" s="3">
        <v>1839</v>
      </c>
      <c r="C67" s="3">
        <v>1865</v>
      </c>
      <c r="D67" s="3">
        <v>1928</v>
      </c>
      <c r="E67" s="3">
        <v>2074</v>
      </c>
      <c r="F67" s="3">
        <v>2037</v>
      </c>
      <c r="G67" s="3">
        <v>2648</v>
      </c>
      <c r="H67" s="3">
        <v>2872</v>
      </c>
      <c r="I67" s="3">
        <v>2656</v>
      </c>
      <c r="J67" s="3">
        <v>2546</v>
      </c>
      <c r="K67" s="3">
        <v>2533</v>
      </c>
      <c r="L67" s="3">
        <v>2892</v>
      </c>
      <c r="M67" s="3">
        <v>3328</v>
      </c>
    </row>
    <row r="68" spans="1:13" x14ac:dyDescent="0.2">
      <c r="A68" s="2" t="s">
        <v>220</v>
      </c>
      <c r="B68" s="3">
        <v>11810</v>
      </c>
      <c r="C68" s="3">
        <v>11473</v>
      </c>
      <c r="D68" s="3">
        <v>12535</v>
      </c>
      <c r="E68" s="3">
        <v>12409</v>
      </c>
      <c r="F68" s="3">
        <v>13562</v>
      </c>
      <c r="G68" s="3">
        <v>14033</v>
      </c>
      <c r="H68" s="3">
        <v>13843</v>
      </c>
      <c r="I68" s="3">
        <v>11475</v>
      </c>
      <c r="J68" s="3">
        <v>14100</v>
      </c>
      <c r="K68" s="3">
        <v>14747</v>
      </c>
      <c r="L68" s="3">
        <v>13989</v>
      </c>
      <c r="M68" s="3">
        <v>14950</v>
      </c>
    </row>
    <row r="69" spans="1:13" x14ac:dyDescent="0.2">
      <c r="A69" s="2" t="s">
        <v>221</v>
      </c>
      <c r="B69" s="3">
        <v>14782</v>
      </c>
      <c r="C69" s="3">
        <v>14511</v>
      </c>
      <c r="D69" s="3">
        <v>15490</v>
      </c>
      <c r="E69" s="3">
        <v>15693</v>
      </c>
      <c r="F69" s="3">
        <v>16979</v>
      </c>
      <c r="G69" s="3">
        <v>18293</v>
      </c>
      <c r="H69" s="3">
        <v>18605</v>
      </c>
      <c r="I69" s="3">
        <v>16290</v>
      </c>
      <c r="J69" s="3">
        <v>19024</v>
      </c>
      <c r="K69" s="3">
        <v>19908</v>
      </c>
      <c r="L69" s="3">
        <v>19655</v>
      </c>
      <c r="M69" s="3">
        <v>21156</v>
      </c>
    </row>
    <row r="70" spans="1:13" x14ac:dyDescent="0.2">
      <c r="A70" s="2" t="s">
        <v>192</v>
      </c>
      <c r="L70" s="3"/>
      <c r="M70" s="3"/>
    </row>
    <row r="71" spans="1:13" x14ac:dyDescent="0.2">
      <c r="A71" s="2" t="s">
        <v>194</v>
      </c>
      <c r="B71" s="3">
        <v>3842</v>
      </c>
      <c r="C71" s="3">
        <v>4138</v>
      </c>
      <c r="D71" s="3">
        <v>3838</v>
      </c>
      <c r="E71" s="3">
        <v>4038</v>
      </c>
      <c r="F71" s="3">
        <v>4634</v>
      </c>
      <c r="G71" s="3">
        <v>4074</v>
      </c>
      <c r="H71" s="3">
        <v>3924</v>
      </c>
      <c r="I71" s="3">
        <v>4098</v>
      </c>
      <c r="J71" s="3">
        <v>3970</v>
      </c>
      <c r="K71" s="3">
        <v>4087</v>
      </c>
      <c r="L71" s="3">
        <v>4219</v>
      </c>
      <c r="M71" s="3">
        <v>4328</v>
      </c>
    </row>
    <row r="72" spans="1:13" x14ac:dyDescent="0.2">
      <c r="A72" s="2" t="s">
        <v>183</v>
      </c>
      <c r="B72" s="3">
        <v>0</v>
      </c>
      <c r="C72" s="3">
        <v>0</v>
      </c>
      <c r="D72" s="3">
        <v>0</v>
      </c>
      <c r="E72" s="3">
        <v>-92</v>
      </c>
      <c r="F72" s="3">
        <v>9</v>
      </c>
      <c r="G72" s="3">
        <v>-25</v>
      </c>
      <c r="H72" s="3">
        <v>-23</v>
      </c>
      <c r="I72" s="3">
        <v>-21</v>
      </c>
      <c r="J72" s="3">
        <v>-18</v>
      </c>
      <c r="K72" s="3">
        <v>27</v>
      </c>
      <c r="L72" s="3">
        <v>42</v>
      </c>
      <c r="M72" s="3">
        <v>59</v>
      </c>
    </row>
    <row r="73" spans="1:13" x14ac:dyDescent="0.2">
      <c r="A73" s="2" t="s">
        <v>187</v>
      </c>
      <c r="B73" s="3">
        <v>0</v>
      </c>
      <c r="C73" s="3">
        <v>0</v>
      </c>
      <c r="D73" s="3">
        <v>96</v>
      </c>
      <c r="E73" s="3">
        <v>96</v>
      </c>
      <c r="F73" s="3">
        <v>96</v>
      </c>
      <c r="G73" s="3">
        <v>96</v>
      </c>
      <c r="H73" s="3">
        <v>96</v>
      </c>
      <c r="I73" s="3">
        <v>96</v>
      </c>
      <c r="J73" s="3">
        <v>96</v>
      </c>
      <c r="K73" s="3">
        <v>96</v>
      </c>
      <c r="L73" s="3">
        <v>96</v>
      </c>
      <c r="M73" s="3">
        <v>96</v>
      </c>
    </row>
    <row r="74" spans="1:13" x14ac:dyDescent="0.2">
      <c r="A74" s="2" t="s">
        <v>195</v>
      </c>
      <c r="B74" s="3">
        <v>3842</v>
      </c>
      <c r="C74" s="3">
        <v>4138</v>
      </c>
      <c r="D74" s="3">
        <v>3934</v>
      </c>
      <c r="E74" s="3">
        <v>4042</v>
      </c>
      <c r="F74" s="3">
        <v>4739</v>
      </c>
      <c r="G74" s="3">
        <v>4145</v>
      </c>
      <c r="H74" s="3">
        <v>3997</v>
      </c>
      <c r="I74" s="3">
        <v>4173</v>
      </c>
      <c r="J74" s="3">
        <v>4048</v>
      </c>
      <c r="K74" s="3">
        <v>4210</v>
      </c>
      <c r="L74" s="3">
        <v>4357</v>
      </c>
      <c r="M74" s="3">
        <v>4483</v>
      </c>
    </row>
    <row r="75" spans="1:13" x14ac:dyDescent="0.2">
      <c r="A75" s="2" t="s">
        <v>196</v>
      </c>
      <c r="B75" s="3">
        <v>24842</v>
      </c>
      <c r="C75" s="3">
        <v>25832</v>
      </c>
      <c r="D75" s="3">
        <v>28793</v>
      </c>
      <c r="E75" s="3">
        <v>29286</v>
      </c>
      <c r="F75" s="3">
        <v>31498</v>
      </c>
      <c r="G75" s="3">
        <v>32467</v>
      </c>
      <c r="H75" s="3">
        <v>32868</v>
      </c>
      <c r="I75" s="3">
        <v>30998</v>
      </c>
      <c r="J75" s="3">
        <v>33839</v>
      </c>
      <c r="K75" s="3">
        <v>34801</v>
      </c>
      <c r="L75" s="3">
        <v>34969</v>
      </c>
      <c r="M75" s="3">
        <v>36845</v>
      </c>
    </row>
    <row r="76" spans="1:13" x14ac:dyDescent="0.2">
      <c r="A76" s="2" t="s">
        <v>197</v>
      </c>
      <c r="L76" s="3"/>
      <c r="M76" s="3"/>
    </row>
    <row r="77" spans="1:13" x14ac:dyDescent="0.2">
      <c r="A77" s="2" t="s">
        <v>222</v>
      </c>
      <c r="L77" s="3"/>
      <c r="M77" s="3"/>
    </row>
    <row r="78" spans="1:13" x14ac:dyDescent="0.2">
      <c r="A78" s="2" t="s">
        <v>214</v>
      </c>
      <c r="B78" s="3">
        <v>7763</v>
      </c>
      <c r="C78" s="3">
        <v>8052</v>
      </c>
      <c r="D78" s="3">
        <v>8622</v>
      </c>
      <c r="E78" s="3">
        <v>9097</v>
      </c>
      <c r="F78" s="3">
        <v>9564</v>
      </c>
      <c r="G78" s="3">
        <v>10065</v>
      </c>
      <c r="H78" s="3">
        <v>10588</v>
      </c>
      <c r="I78" s="3">
        <v>11122</v>
      </c>
      <c r="J78" s="3">
        <v>11682</v>
      </c>
      <c r="K78" s="3">
        <v>12272</v>
      </c>
      <c r="L78" s="3">
        <v>12882</v>
      </c>
      <c r="M78" s="3">
        <v>13524</v>
      </c>
    </row>
    <row r="79" spans="1:13" x14ac:dyDescent="0.2">
      <c r="A79" s="2" t="s">
        <v>187</v>
      </c>
      <c r="B79" s="3">
        <v>0</v>
      </c>
      <c r="C79" s="3">
        <v>2209</v>
      </c>
      <c r="D79" s="3">
        <v>3798</v>
      </c>
      <c r="E79" s="3">
        <v>3991</v>
      </c>
      <c r="F79" s="3">
        <v>4195</v>
      </c>
      <c r="G79" s="3">
        <v>4409</v>
      </c>
      <c r="H79" s="3">
        <v>4634</v>
      </c>
      <c r="I79" s="3">
        <v>4870</v>
      </c>
      <c r="J79" s="3">
        <v>5118</v>
      </c>
      <c r="K79" s="3">
        <v>5379</v>
      </c>
      <c r="L79" s="3">
        <v>5654</v>
      </c>
      <c r="M79" s="3">
        <v>5942</v>
      </c>
    </row>
    <row r="80" spans="1:13" x14ac:dyDescent="0.2">
      <c r="A80" s="2" t="s">
        <v>223</v>
      </c>
      <c r="B80" s="3">
        <v>7763</v>
      </c>
      <c r="C80" s="3">
        <v>10261</v>
      </c>
      <c r="D80" s="3">
        <v>12420</v>
      </c>
      <c r="E80" s="3">
        <v>13088</v>
      </c>
      <c r="F80" s="3">
        <v>13759</v>
      </c>
      <c r="G80" s="3">
        <v>14474</v>
      </c>
      <c r="H80" s="3">
        <v>15222</v>
      </c>
      <c r="I80" s="3">
        <v>15992</v>
      </c>
      <c r="J80" s="3">
        <v>16800</v>
      </c>
      <c r="K80" s="3">
        <v>17651</v>
      </c>
      <c r="L80" s="3">
        <v>18536</v>
      </c>
      <c r="M80" s="3">
        <v>19466</v>
      </c>
    </row>
    <row r="81" spans="1:13" x14ac:dyDescent="0.2">
      <c r="A81" s="2" t="s">
        <v>206</v>
      </c>
      <c r="B81" s="3">
        <v>7763</v>
      </c>
      <c r="C81" s="3">
        <v>10261</v>
      </c>
      <c r="D81" s="3">
        <v>12420</v>
      </c>
      <c r="E81" s="3">
        <v>13088</v>
      </c>
      <c r="F81" s="3">
        <v>13759</v>
      </c>
      <c r="G81" s="3">
        <v>14474</v>
      </c>
      <c r="H81" s="3">
        <v>15222</v>
      </c>
      <c r="I81" s="3">
        <v>15992</v>
      </c>
      <c r="J81" s="3">
        <v>16800</v>
      </c>
      <c r="K81" s="3">
        <v>17651</v>
      </c>
      <c r="L81" s="3">
        <v>18536</v>
      </c>
      <c r="M81" s="3">
        <v>19466</v>
      </c>
    </row>
    <row r="82" spans="1:13" x14ac:dyDescent="0.2">
      <c r="A82" s="2" t="s">
        <v>224</v>
      </c>
      <c r="B82" s="3">
        <v>32605</v>
      </c>
      <c r="C82" s="3">
        <v>36093</v>
      </c>
      <c r="D82" s="3">
        <v>41213</v>
      </c>
      <c r="E82" s="3">
        <v>42374</v>
      </c>
      <c r="F82" s="3">
        <v>45257</v>
      </c>
      <c r="G82" s="3">
        <v>46941</v>
      </c>
      <c r="H82" s="3">
        <v>48090</v>
      </c>
      <c r="I82" s="3">
        <v>46990</v>
      </c>
      <c r="J82" s="3">
        <v>50639</v>
      </c>
      <c r="K82" s="3">
        <v>52452</v>
      </c>
      <c r="L82" s="3">
        <v>53505</v>
      </c>
      <c r="M82" s="3">
        <v>56311</v>
      </c>
    </row>
    <row r="83" spans="1:13" x14ac:dyDescent="0.2">
      <c r="A83" s="2" t="s">
        <v>225</v>
      </c>
      <c r="B83" s="3">
        <v>32605</v>
      </c>
      <c r="C83" s="3">
        <v>36093</v>
      </c>
      <c r="D83" s="3">
        <v>41213</v>
      </c>
      <c r="E83" s="3">
        <v>42374</v>
      </c>
      <c r="F83" s="3">
        <v>45257</v>
      </c>
      <c r="G83" s="3">
        <v>46941</v>
      </c>
      <c r="H83" s="3">
        <v>48090</v>
      </c>
      <c r="I83" s="3">
        <v>46990</v>
      </c>
      <c r="J83" s="3">
        <v>50639</v>
      </c>
      <c r="K83" s="3">
        <v>52452</v>
      </c>
      <c r="L83" s="3">
        <v>53505</v>
      </c>
      <c r="M83" s="3">
        <v>56311</v>
      </c>
    </row>
    <row r="84" spans="1:13" x14ac:dyDescent="0.2">
      <c r="A84" s="2" t="s">
        <v>226</v>
      </c>
      <c r="L84" s="3"/>
      <c r="M84" s="3"/>
    </row>
    <row r="85" spans="1:13" x14ac:dyDescent="0.2">
      <c r="A85" s="2" t="s">
        <v>212</v>
      </c>
      <c r="L85" s="3"/>
      <c r="M85" s="3"/>
    </row>
    <row r="86" spans="1:13" x14ac:dyDescent="0.2">
      <c r="A86" s="2" t="s">
        <v>179</v>
      </c>
      <c r="L86" s="3"/>
      <c r="M86" s="3"/>
    </row>
    <row r="87" spans="1:13" x14ac:dyDescent="0.2">
      <c r="A87" s="2" t="s">
        <v>227</v>
      </c>
      <c r="L87" s="3"/>
      <c r="M87" s="3"/>
    </row>
    <row r="88" spans="1:13" x14ac:dyDescent="0.2">
      <c r="A88" s="2" t="s">
        <v>228</v>
      </c>
      <c r="B88" s="3">
        <v>6740</v>
      </c>
      <c r="C88" s="3">
        <v>7172</v>
      </c>
      <c r="D88" s="3">
        <v>6540</v>
      </c>
      <c r="E88" s="3">
        <v>7109</v>
      </c>
      <c r="F88" s="3">
        <v>6842</v>
      </c>
      <c r="G88" s="3">
        <v>6919</v>
      </c>
      <c r="H88" s="3">
        <v>6845</v>
      </c>
      <c r="I88" s="3">
        <v>6891</v>
      </c>
      <c r="J88" s="3">
        <v>6745</v>
      </c>
      <c r="K88" s="3">
        <v>6566</v>
      </c>
      <c r="L88" s="3">
        <v>6500</v>
      </c>
      <c r="M88" s="3">
        <v>6355</v>
      </c>
    </row>
    <row r="89" spans="1:13" x14ac:dyDescent="0.2">
      <c r="A89" s="2" t="s">
        <v>229</v>
      </c>
      <c r="B89" s="3">
        <v>6740</v>
      </c>
      <c r="C89" s="3">
        <v>7172</v>
      </c>
      <c r="D89" s="3">
        <v>6540</v>
      </c>
      <c r="E89" s="3">
        <v>7109</v>
      </c>
      <c r="F89" s="3">
        <v>6842</v>
      </c>
      <c r="G89" s="3">
        <v>6919</v>
      </c>
      <c r="H89" s="3">
        <v>6845</v>
      </c>
      <c r="I89" s="3">
        <v>6891</v>
      </c>
      <c r="J89" s="3">
        <v>6745</v>
      </c>
      <c r="K89" s="3">
        <v>6566</v>
      </c>
      <c r="L89" s="3">
        <v>6500</v>
      </c>
      <c r="M89" s="3">
        <v>6355</v>
      </c>
    </row>
    <row r="90" spans="1:13" x14ac:dyDescent="0.2">
      <c r="A90" s="2" t="s">
        <v>192</v>
      </c>
      <c r="L90" s="3"/>
      <c r="M90" s="3"/>
    </row>
    <row r="91" spans="1:13" x14ac:dyDescent="0.2">
      <c r="A91" s="2" t="s">
        <v>194</v>
      </c>
      <c r="B91" s="3">
        <v>147</v>
      </c>
      <c r="C91" s="3">
        <v>1</v>
      </c>
      <c r="D91" s="3">
        <v>1</v>
      </c>
      <c r="E91" s="3">
        <v>1</v>
      </c>
      <c r="F91" s="3">
        <v>1</v>
      </c>
      <c r="G91" s="3">
        <v>1</v>
      </c>
      <c r="H91" s="3">
        <v>1</v>
      </c>
      <c r="I91" s="3">
        <v>1</v>
      </c>
      <c r="J91" s="3">
        <v>1</v>
      </c>
      <c r="K91" s="3">
        <v>1</v>
      </c>
      <c r="L91" s="3">
        <v>1</v>
      </c>
      <c r="M91" s="3">
        <v>1</v>
      </c>
    </row>
    <row r="92" spans="1:13" x14ac:dyDescent="0.2">
      <c r="A92" s="2" t="s">
        <v>195</v>
      </c>
      <c r="B92" s="3">
        <v>147</v>
      </c>
      <c r="C92" s="3">
        <v>1</v>
      </c>
      <c r="D92" s="3">
        <v>1</v>
      </c>
      <c r="E92" s="3">
        <v>1</v>
      </c>
      <c r="F92" s="3">
        <v>1</v>
      </c>
      <c r="G92" s="3">
        <v>1</v>
      </c>
      <c r="H92" s="3">
        <v>1</v>
      </c>
      <c r="I92" s="3">
        <v>1</v>
      </c>
      <c r="J92" s="3">
        <v>1</v>
      </c>
      <c r="K92" s="3">
        <v>1</v>
      </c>
      <c r="L92" s="3">
        <v>1</v>
      </c>
      <c r="M92" s="3">
        <v>1</v>
      </c>
    </row>
    <row r="93" spans="1:13" x14ac:dyDescent="0.2">
      <c r="A93" s="2" t="s">
        <v>196</v>
      </c>
      <c r="B93" s="3">
        <v>6887</v>
      </c>
      <c r="C93" s="3">
        <v>7173</v>
      </c>
      <c r="D93" s="3">
        <v>6541</v>
      </c>
      <c r="E93" s="3">
        <v>7110</v>
      </c>
      <c r="F93" s="3">
        <v>6843</v>
      </c>
      <c r="G93" s="3">
        <v>6920</v>
      </c>
      <c r="H93" s="3">
        <v>6846</v>
      </c>
      <c r="I93" s="3">
        <v>6892</v>
      </c>
      <c r="J93" s="3">
        <v>6746</v>
      </c>
      <c r="K93" s="3">
        <v>6567</v>
      </c>
      <c r="L93" s="3">
        <v>6501</v>
      </c>
      <c r="M93" s="3">
        <v>6356</v>
      </c>
    </row>
    <row r="94" spans="1:13" x14ac:dyDescent="0.2">
      <c r="A94" s="2" t="s">
        <v>224</v>
      </c>
      <c r="B94" s="3">
        <v>6887</v>
      </c>
      <c r="C94" s="3">
        <v>7173</v>
      </c>
      <c r="D94" s="3">
        <v>6541</v>
      </c>
      <c r="E94" s="3">
        <v>7110</v>
      </c>
      <c r="F94" s="3">
        <v>6843</v>
      </c>
      <c r="G94" s="3">
        <v>6920</v>
      </c>
      <c r="H94" s="3">
        <v>6846</v>
      </c>
      <c r="I94" s="3">
        <v>6892</v>
      </c>
      <c r="J94" s="3">
        <v>6746</v>
      </c>
      <c r="K94" s="3">
        <v>6567</v>
      </c>
      <c r="L94" s="3">
        <v>6501</v>
      </c>
      <c r="M94" s="3">
        <v>6356</v>
      </c>
    </row>
    <row r="95" spans="1:13" x14ac:dyDescent="0.2">
      <c r="A95" s="2" t="s">
        <v>230</v>
      </c>
      <c r="B95" s="3">
        <v>6887</v>
      </c>
      <c r="C95" s="3">
        <v>7173</v>
      </c>
      <c r="D95" s="3">
        <v>6541</v>
      </c>
      <c r="E95" s="3">
        <v>7110</v>
      </c>
      <c r="F95" s="3">
        <v>6843</v>
      </c>
      <c r="G95" s="3">
        <v>6920</v>
      </c>
      <c r="H95" s="3">
        <v>6846</v>
      </c>
      <c r="I95" s="3">
        <v>6892</v>
      </c>
      <c r="J95" s="3">
        <v>6746</v>
      </c>
      <c r="K95" s="3">
        <v>6567</v>
      </c>
      <c r="L95" s="3">
        <v>6501</v>
      </c>
      <c r="M95" s="3">
        <v>6356</v>
      </c>
    </row>
    <row r="96" spans="1:13" x14ac:dyDescent="0.2">
      <c r="A96" s="2" t="s">
        <v>231</v>
      </c>
      <c r="B96" s="3">
        <v>667334</v>
      </c>
      <c r="C96" s="3">
        <v>712036</v>
      </c>
      <c r="D96" s="3">
        <v>748163</v>
      </c>
      <c r="E96" s="3">
        <v>773052</v>
      </c>
      <c r="F96" s="3">
        <v>809598</v>
      </c>
      <c r="G96" s="3">
        <v>853321</v>
      </c>
      <c r="H96" s="3">
        <v>898666</v>
      </c>
      <c r="I96" s="3">
        <v>946306</v>
      </c>
      <c r="J96" s="3">
        <v>910883</v>
      </c>
      <c r="K96" s="3">
        <v>974857</v>
      </c>
      <c r="L96" s="3">
        <v>1102634</v>
      </c>
      <c r="M96" s="3">
        <v>1107499</v>
      </c>
    </row>
    <row r="97" spans="1:13" x14ac:dyDescent="0.2">
      <c r="A97" s="2" t="s">
        <v>232</v>
      </c>
      <c r="L97" s="3"/>
      <c r="M97" s="3"/>
    </row>
    <row r="98" spans="1:13" x14ac:dyDescent="0.2">
      <c r="A98" s="2" t="s">
        <v>177</v>
      </c>
      <c r="L98" s="3"/>
      <c r="M98" s="3"/>
    </row>
    <row r="99" spans="1:13" x14ac:dyDescent="0.2">
      <c r="A99" s="2" t="s">
        <v>178</v>
      </c>
      <c r="L99" s="3"/>
      <c r="M99" s="3"/>
    </row>
    <row r="100" spans="1:13" x14ac:dyDescent="0.2">
      <c r="A100" s="2" t="s">
        <v>179</v>
      </c>
      <c r="L100" s="3"/>
      <c r="M100" s="3"/>
    </row>
    <row r="101" spans="1:13" x14ac:dyDescent="0.2">
      <c r="A101" s="2" t="s">
        <v>227</v>
      </c>
      <c r="L101" s="3"/>
      <c r="M101" s="3"/>
    </row>
    <row r="102" spans="1:13" x14ac:dyDescent="0.2">
      <c r="A102" s="2" t="s">
        <v>233</v>
      </c>
      <c r="B102" s="3">
        <v>36131</v>
      </c>
      <c r="C102" s="3">
        <v>39276</v>
      </c>
      <c r="D102" s="3">
        <v>43134</v>
      </c>
      <c r="E102" s="3">
        <v>46902</v>
      </c>
      <c r="F102" s="3">
        <v>50890</v>
      </c>
      <c r="G102" s="3">
        <v>55261</v>
      </c>
      <c r="H102" s="3">
        <v>60222</v>
      </c>
      <c r="I102" s="3">
        <v>73146</v>
      </c>
      <c r="J102" s="3">
        <v>82007</v>
      </c>
      <c r="K102" s="3">
        <v>88908</v>
      </c>
      <c r="L102" s="3">
        <v>96165</v>
      </c>
      <c r="M102" s="3">
        <v>103957</v>
      </c>
    </row>
    <row r="103" spans="1:13" x14ac:dyDescent="0.2">
      <c r="A103" s="2" t="s">
        <v>229</v>
      </c>
      <c r="B103" s="3">
        <v>36131</v>
      </c>
      <c r="C103" s="3">
        <v>39276</v>
      </c>
      <c r="D103" s="3">
        <v>43134</v>
      </c>
      <c r="E103" s="3">
        <v>46902</v>
      </c>
      <c r="F103" s="3">
        <v>50890</v>
      </c>
      <c r="G103" s="3">
        <v>55261</v>
      </c>
      <c r="H103" s="3">
        <v>60222</v>
      </c>
      <c r="I103" s="3">
        <v>73146</v>
      </c>
      <c r="J103" s="3">
        <v>82007</v>
      </c>
      <c r="K103" s="3">
        <v>88908</v>
      </c>
      <c r="L103" s="3">
        <v>96165</v>
      </c>
      <c r="M103" s="3">
        <v>103957</v>
      </c>
    </row>
    <row r="104" spans="1:13" x14ac:dyDescent="0.2">
      <c r="A104" s="2" t="s">
        <v>196</v>
      </c>
      <c r="B104" s="3">
        <v>36131</v>
      </c>
      <c r="C104" s="3">
        <v>39276</v>
      </c>
      <c r="D104" s="3">
        <v>43134</v>
      </c>
      <c r="E104" s="3">
        <v>46902</v>
      </c>
      <c r="F104" s="3">
        <v>50890</v>
      </c>
      <c r="G104" s="3">
        <v>55261</v>
      </c>
      <c r="H104" s="3">
        <v>60222</v>
      </c>
      <c r="I104" s="3">
        <v>73146</v>
      </c>
      <c r="J104" s="3">
        <v>82007</v>
      </c>
      <c r="K104" s="3">
        <v>88908</v>
      </c>
      <c r="L104" s="3">
        <v>96165</v>
      </c>
      <c r="M104" s="3">
        <v>103957</v>
      </c>
    </row>
    <row r="105" spans="1:13" x14ac:dyDescent="0.2">
      <c r="A105" s="2" t="s">
        <v>197</v>
      </c>
      <c r="L105" s="3"/>
      <c r="M105" s="3"/>
    </row>
    <row r="106" spans="1:13" x14ac:dyDescent="0.2">
      <c r="A106" s="2" t="s">
        <v>227</v>
      </c>
      <c r="L106" s="3"/>
      <c r="M106" s="3"/>
    </row>
    <row r="107" spans="1:13" x14ac:dyDescent="0.2">
      <c r="A107" s="2" t="s">
        <v>234</v>
      </c>
      <c r="B107" s="3">
        <v>18055</v>
      </c>
      <c r="C107" s="3">
        <v>19135</v>
      </c>
      <c r="D107" s="3">
        <v>19881</v>
      </c>
      <c r="E107" s="3">
        <v>20633</v>
      </c>
      <c r="F107" s="3">
        <v>21176</v>
      </c>
      <c r="G107" s="3">
        <v>21739</v>
      </c>
      <c r="H107" s="3">
        <v>22579</v>
      </c>
      <c r="I107" s="3">
        <v>23300</v>
      </c>
      <c r="J107" s="3">
        <v>24038</v>
      </c>
      <c r="K107" s="3">
        <v>24947</v>
      </c>
      <c r="L107" s="3">
        <v>25402</v>
      </c>
      <c r="M107" s="3">
        <v>26352</v>
      </c>
    </row>
    <row r="108" spans="1:13" x14ac:dyDescent="0.2">
      <c r="A108" s="2" t="s">
        <v>229</v>
      </c>
      <c r="B108" s="3">
        <v>18055</v>
      </c>
      <c r="C108" s="3">
        <v>19135</v>
      </c>
      <c r="D108" s="3">
        <v>19881</v>
      </c>
      <c r="E108" s="3">
        <v>20633</v>
      </c>
      <c r="F108" s="3">
        <v>21176</v>
      </c>
      <c r="G108" s="3">
        <v>21739</v>
      </c>
      <c r="H108" s="3">
        <v>22579</v>
      </c>
      <c r="I108" s="3">
        <v>23300</v>
      </c>
      <c r="J108" s="3">
        <v>24038</v>
      </c>
      <c r="K108" s="3">
        <v>24947</v>
      </c>
      <c r="L108" s="3">
        <v>25402</v>
      </c>
      <c r="M108" s="3">
        <v>26352</v>
      </c>
    </row>
    <row r="109" spans="1:13" x14ac:dyDescent="0.2">
      <c r="A109" s="2" t="s">
        <v>192</v>
      </c>
      <c r="L109" s="3"/>
      <c r="M109" s="3"/>
    </row>
    <row r="110" spans="1:13" x14ac:dyDescent="0.2">
      <c r="A110" s="2" t="s">
        <v>235</v>
      </c>
      <c r="B110" s="3">
        <v>82504</v>
      </c>
      <c r="C110" s="3">
        <v>79028</v>
      </c>
      <c r="D110" s="3">
        <v>75667</v>
      </c>
      <c r="E110" s="3">
        <v>71071</v>
      </c>
      <c r="F110" s="3">
        <v>67183</v>
      </c>
      <c r="G110" s="3">
        <v>65129</v>
      </c>
      <c r="H110" s="3">
        <v>62932</v>
      </c>
      <c r="I110" s="3">
        <v>62355</v>
      </c>
      <c r="J110" s="3">
        <v>63663</v>
      </c>
      <c r="K110" s="3">
        <v>63899</v>
      </c>
      <c r="L110" s="3">
        <v>62715</v>
      </c>
      <c r="M110" s="3">
        <v>61351</v>
      </c>
    </row>
    <row r="111" spans="1:13" x14ac:dyDescent="0.2">
      <c r="A111" s="2" t="s">
        <v>195</v>
      </c>
      <c r="B111" s="3">
        <v>82504</v>
      </c>
      <c r="C111" s="3">
        <v>79028</v>
      </c>
      <c r="D111" s="3">
        <v>75667</v>
      </c>
      <c r="E111" s="3">
        <v>71071</v>
      </c>
      <c r="F111" s="3">
        <v>67183</v>
      </c>
      <c r="G111" s="3">
        <v>65129</v>
      </c>
      <c r="H111" s="3">
        <v>62932</v>
      </c>
      <c r="I111" s="3">
        <v>62355</v>
      </c>
      <c r="J111" s="3">
        <v>63663</v>
      </c>
      <c r="K111" s="3">
        <v>63899</v>
      </c>
      <c r="L111" s="3">
        <v>62715</v>
      </c>
      <c r="M111" s="3">
        <v>61351</v>
      </c>
    </row>
    <row r="112" spans="1:13" x14ac:dyDescent="0.2">
      <c r="A112" s="2" t="s">
        <v>206</v>
      </c>
      <c r="B112" s="3">
        <v>100559</v>
      </c>
      <c r="C112" s="3">
        <v>98163</v>
      </c>
      <c r="D112" s="3">
        <v>95548</v>
      </c>
      <c r="E112" s="3">
        <v>91704</v>
      </c>
      <c r="F112" s="3">
        <v>88359</v>
      </c>
      <c r="G112" s="3">
        <v>86868</v>
      </c>
      <c r="H112" s="3">
        <v>85511</v>
      </c>
      <c r="I112" s="3">
        <v>85655</v>
      </c>
      <c r="J112" s="3">
        <v>87701</v>
      </c>
      <c r="K112" s="3">
        <v>88846</v>
      </c>
      <c r="L112" s="3">
        <v>88117</v>
      </c>
      <c r="M112" s="3">
        <v>87703</v>
      </c>
    </row>
    <row r="113" spans="1:13" x14ac:dyDescent="0.2">
      <c r="A113" s="2" t="s">
        <v>207</v>
      </c>
      <c r="B113" s="3">
        <v>136690</v>
      </c>
      <c r="C113" s="3">
        <v>137439</v>
      </c>
      <c r="D113" s="3">
        <v>138682</v>
      </c>
      <c r="E113" s="3">
        <v>138606</v>
      </c>
      <c r="F113" s="3">
        <v>139249</v>
      </c>
      <c r="G113" s="3">
        <v>142129</v>
      </c>
      <c r="H113" s="3">
        <v>145733</v>
      </c>
      <c r="I113" s="3">
        <v>158801</v>
      </c>
      <c r="J113" s="3">
        <v>169708</v>
      </c>
      <c r="K113" s="3">
        <v>177754</v>
      </c>
      <c r="L113" s="3">
        <v>184282</v>
      </c>
      <c r="M113" s="3">
        <v>191660</v>
      </c>
    </row>
    <row r="114" spans="1:13" x14ac:dyDescent="0.2">
      <c r="A114" s="2" t="s">
        <v>210</v>
      </c>
      <c r="B114" s="3">
        <v>136690</v>
      </c>
      <c r="C114" s="3">
        <v>137439</v>
      </c>
      <c r="D114" s="3">
        <v>138682</v>
      </c>
      <c r="E114" s="3">
        <v>138606</v>
      </c>
      <c r="F114" s="3">
        <v>139249</v>
      </c>
      <c r="G114" s="3">
        <v>142129</v>
      </c>
      <c r="H114" s="3">
        <v>145733</v>
      </c>
      <c r="I114" s="3">
        <v>158801</v>
      </c>
      <c r="J114" s="3">
        <v>169708</v>
      </c>
      <c r="K114" s="3">
        <v>177754</v>
      </c>
      <c r="L114" s="3">
        <v>184282</v>
      </c>
      <c r="M114" s="3">
        <v>191660</v>
      </c>
    </row>
    <row r="115" spans="1:13" x14ac:dyDescent="0.2">
      <c r="A115" s="2" t="s">
        <v>236</v>
      </c>
      <c r="B115" s="3">
        <v>136690</v>
      </c>
      <c r="C115" s="3">
        <v>137439</v>
      </c>
      <c r="D115" s="3">
        <v>138682</v>
      </c>
      <c r="E115" s="3">
        <v>138606</v>
      </c>
      <c r="F115" s="3">
        <v>139249</v>
      </c>
      <c r="G115" s="3">
        <v>142129</v>
      </c>
      <c r="H115" s="3">
        <v>145733</v>
      </c>
      <c r="I115" s="3">
        <v>158801</v>
      </c>
      <c r="J115" s="3">
        <v>169708</v>
      </c>
      <c r="K115" s="3">
        <v>177754</v>
      </c>
      <c r="L115" s="3">
        <v>184282</v>
      </c>
      <c r="M115" s="3">
        <v>191660</v>
      </c>
    </row>
    <row r="116" spans="1:13" x14ac:dyDescent="0.2">
      <c r="A116" s="2" t="s">
        <v>237</v>
      </c>
      <c r="B116" s="3">
        <v>804024</v>
      </c>
      <c r="C116" s="3">
        <v>849475</v>
      </c>
      <c r="D116" s="3">
        <v>886845</v>
      </c>
      <c r="E116" s="3">
        <v>911658</v>
      </c>
      <c r="F116" s="3">
        <v>948847</v>
      </c>
      <c r="G116" s="3">
        <v>995450</v>
      </c>
      <c r="H116" s="3">
        <v>1044399</v>
      </c>
      <c r="I116" s="3">
        <v>1105107</v>
      </c>
      <c r="J116" s="3">
        <v>1080591</v>
      </c>
      <c r="K116" s="3">
        <v>1152611</v>
      </c>
      <c r="L116" s="3">
        <v>1286916</v>
      </c>
      <c r="M116" s="3">
        <v>1299159</v>
      </c>
    </row>
    <row r="117" spans="1:13" x14ac:dyDescent="0.2">
      <c r="A117" s="2" t="s">
        <v>238</v>
      </c>
      <c r="L117" s="3"/>
      <c r="M117" s="3"/>
    </row>
    <row r="118" spans="1:13" x14ac:dyDescent="0.2">
      <c r="A118" s="2" t="s">
        <v>176</v>
      </c>
      <c r="L118" s="3"/>
      <c r="M118" s="3"/>
    </row>
    <row r="119" spans="1:13" x14ac:dyDescent="0.2">
      <c r="A119" s="2" t="s">
        <v>239</v>
      </c>
      <c r="L119" s="3"/>
      <c r="M119" s="3"/>
    </row>
    <row r="120" spans="1:13" x14ac:dyDescent="0.2">
      <c r="A120" s="2" t="s">
        <v>240</v>
      </c>
      <c r="L120" s="3"/>
      <c r="M120" s="3"/>
    </row>
    <row r="121" spans="1:13" x14ac:dyDescent="0.2">
      <c r="A121" s="2" t="s">
        <v>179</v>
      </c>
      <c r="L121" s="3"/>
      <c r="M121" s="3"/>
    </row>
    <row r="122" spans="1:13" x14ac:dyDescent="0.2">
      <c r="A122" s="2" t="s">
        <v>241</v>
      </c>
      <c r="L122" s="3"/>
      <c r="M122" s="3"/>
    </row>
    <row r="123" spans="1:13" x14ac:dyDescent="0.2">
      <c r="A123" s="2" t="s">
        <v>242</v>
      </c>
      <c r="B123" s="3">
        <v>145</v>
      </c>
      <c r="C123" s="3">
        <v>29</v>
      </c>
      <c r="D123" s="3">
        <v>377</v>
      </c>
      <c r="E123" s="3">
        <v>359</v>
      </c>
      <c r="F123" s="3">
        <v>346</v>
      </c>
      <c r="G123" s="3">
        <v>342</v>
      </c>
      <c r="H123" s="3">
        <v>334</v>
      </c>
      <c r="I123" s="3">
        <v>325</v>
      </c>
      <c r="J123" s="3">
        <v>325</v>
      </c>
      <c r="K123" s="3">
        <v>325</v>
      </c>
      <c r="L123" s="3">
        <v>325</v>
      </c>
      <c r="M123" s="3">
        <v>325</v>
      </c>
    </row>
    <row r="124" spans="1:13" x14ac:dyDescent="0.2">
      <c r="A124" s="2" t="s">
        <v>187</v>
      </c>
      <c r="B124" s="3">
        <v>0</v>
      </c>
      <c r="C124" s="3">
        <v>0</v>
      </c>
      <c r="D124" s="3">
        <v>0</v>
      </c>
      <c r="E124" s="3">
        <v>0</v>
      </c>
      <c r="F124" s="3">
        <v>346</v>
      </c>
      <c r="G124" s="3">
        <v>342</v>
      </c>
      <c r="H124" s="3">
        <v>334</v>
      </c>
      <c r="I124" s="3">
        <v>325</v>
      </c>
      <c r="J124" s="3">
        <v>325</v>
      </c>
      <c r="K124" s="3">
        <v>325</v>
      </c>
      <c r="L124" s="3">
        <v>325</v>
      </c>
      <c r="M124" s="3">
        <v>325</v>
      </c>
    </row>
    <row r="125" spans="1:13" x14ac:dyDescent="0.2">
      <c r="A125" s="2" t="s">
        <v>194</v>
      </c>
      <c r="B125" s="3">
        <v>11195</v>
      </c>
      <c r="C125" s="3">
        <v>11344</v>
      </c>
      <c r="D125" s="3">
        <v>12262</v>
      </c>
      <c r="E125" s="3">
        <v>12173</v>
      </c>
      <c r="F125" s="3">
        <v>12465</v>
      </c>
      <c r="G125" s="3">
        <v>12555</v>
      </c>
      <c r="H125" s="3">
        <v>12605</v>
      </c>
      <c r="I125" s="3">
        <v>12657</v>
      </c>
      <c r="J125" s="3">
        <v>12703</v>
      </c>
      <c r="K125" s="3">
        <v>12762</v>
      </c>
      <c r="L125" s="3">
        <v>12787</v>
      </c>
      <c r="M125" s="3">
        <v>12900</v>
      </c>
    </row>
    <row r="126" spans="1:13" x14ac:dyDescent="0.2">
      <c r="A126" s="2" t="s">
        <v>187</v>
      </c>
      <c r="B126" s="3">
        <v>0</v>
      </c>
      <c r="C126" s="3">
        <v>0</v>
      </c>
      <c r="D126" s="3">
        <v>-51</v>
      </c>
      <c r="E126" s="3">
        <v>613</v>
      </c>
      <c r="F126" s="3">
        <v>624</v>
      </c>
      <c r="G126" s="3">
        <v>633</v>
      </c>
      <c r="H126" s="3">
        <v>639</v>
      </c>
      <c r="I126" s="3">
        <v>644</v>
      </c>
      <c r="J126" s="3">
        <v>649</v>
      </c>
      <c r="K126" s="3">
        <v>652</v>
      </c>
      <c r="L126" s="3">
        <v>655</v>
      </c>
      <c r="M126" s="3">
        <v>657</v>
      </c>
    </row>
    <row r="127" spans="1:13" x14ac:dyDescent="0.2">
      <c r="A127" s="2" t="s">
        <v>243</v>
      </c>
      <c r="B127" s="3">
        <v>11340</v>
      </c>
      <c r="C127" s="3">
        <v>11373</v>
      </c>
      <c r="D127" s="3">
        <v>12588</v>
      </c>
      <c r="E127" s="3">
        <v>13145</v>
      </c>
      <c r="F127" s="3">
        <v>13781</v>
      </c>
      <c r="G127" s="3">
        <v>13872</v>
      </c>
      <c r="H127" s="3">
        <v>13912</v>
      </c>
      <c r="I127" s="3">
        <v>13951</v>
      </c>
      <c r="J127" s="3">
        <v>14002</v>
      </c>
      <c r="K127" s="3">
        <v>14064</v>
      </c>
      <c r="L127" s="3">
        <v>14092</v>
      </c>
      <c r="M127" s="3">
        <v>14207</v>
      </c>
    </row>
    <row r="128" spans="1:13" x14ac:dyDescent="0.2">
      <c r="A128" s="2" t="s">
        <v>217</v>
      </c>
      <c r="L128" s="3"/>
      <c r="M128" s="3"/>
    </row>
    <row r="129" spans="1:13" x14ac:dyDescent="0.2">
      <c r="A129" s="2" t="s">
        <v>244</v>
      </c>
      <c r="B129" s="3">
        <v>211</v>
      </c>
      <c r="C129" s="3">
        <v>211</v>
      </c>
      <c r="D129" s="3">
        <v>211</v>
      </c>
      <c r="E129" s="3">
        <v>211</v>
      </c>
      <c r="F129" s="3">
        <v>211</v>
      </c>
      <c r="G129" s="3">
        <v>211</v>
      </c>
      <c r="H129" s="3">
        <v>211</v>
      </c>
      <c r="I129" s="3">
        <v>211</v>
      </c>
      <c r="J129" s="3">
        <v>211</v>
      </c>
      <c r="K129" s="3">
        <v>211</v>
      </c>
      <c r="L129" s="3">
        <v>211</v>
      </c>
      <c r="M129" s="3">
        <v>211</v>
      </c>
    </row>
    <row r="130" spans="1:13" x14ac:dyDescent="0.2">
      <c r="A130" s="2" t="s">
        <v>245</v>
      </c>
      <c r="B130" s="3">
        <v>43598</v>
      </c>
      <c r="C130" s="3">
        <v>53791</v>
      </c>
      <c r="D130" s="3">
        <v>53814</v>
      </c>
      <c r="E130" s="3">
        <v>48326</v>
      </c>
      <c r="F130" s="3">
        <v>49464</v>
      </c>
      <c r="G130" s="3">
        <v>50468</v>
      </c>
      <c r="H130" s="3">
        <v>51386</v>
      </c>
      <c r="I130" s="3">
        <v>52174</v>
      </c>
      <c r="J130" s="3">
        <v>52893</v>
      </c>
      <c r="K130" s="3">
        <v>53519</v>
      </c>
      <c r="L130" s="3">
        <v>54211</v>
      </c>
      <c r="M130" s="3">
        <v>54906</v>
      </c>
    </row>
    <row r="131" spans="1:13" x14ac:dyDescent="0.2">
      <c r="A131" s="2" t="s">
        <v>183</v>
      </c>
      <c r="B131" s="3">
        <v>0</v>
      </c>
      <c r="C131" s="3">
        <v>0</v>
      </c>
      <c r="D131" s="3">
        <v>0</v>
      </c>
      <c r="E131" s="3">
        <v>-5</v>
      </c>
      <c r="F131" s="3">
        <v>-5</v>
      </c>
      <c r="G131" s="3">
        <v>-5</v>
      </c>
      <c r="H131" s="3">
        <v>-5</v>
      </c>
      <c r="I131" s="3">
        <v>-5</v>
      </c>
      <c r="J131" s="3">
        <v>-5</v>
      </c>
      <c r="K131" s="3">
        <v>-5</v>
      </c>
      <c r="L131" s="3">
        <v>-5</v>
      </c>
      <c r="M131" s="3">
        <v>-5</v>
      </c>
    </row>
    <row r="132" spans="1:13" x14ac:dyDescent="0.2">
      <c r="A132" s="2" t="s">
        <v>246</v>
      </c>
      <c r="B132" s="3">
        <v>15279</v>
      </c>
      <c r="C132" s="3">
        <v>0</v>
      </c>
      <c r="D132" s="3">
        <v>2638</v>
      </c>
      <c r="E132" s="3">
        <v>16012</v>
      </c>
      <c r="F132" s="3">
        <v>16697</v>
      </c>
      <c r="G132" s="3">
        <v>16588</v>
      </c>
      <c r="H132" s="3">
        <v>16222</v>
      </c>
      <c r="I132" s="3">
        <v>15615</v>
      </c>
      <c r="J132" s="3">
        <v>15519</v>
      </c>
      <c r="K132" s="3">
        <v>15743</v>
      </c>
      <c r="L132" s="3">
        <v>15965</v>
      </c>
      <c r="M132" s="3">
        <v>16291</v>
      </c>
    </row>
    <row r="133" spans="1:13" x14ac:dyDescent="0.2">
      <c r="A133" s="2" t="s">
        <v>183</v>
      </c>
      <c r="B133" s="3">
        <v>0</v>
      </c>
      <c r="C133" s="3">
        <v>0</v>
      </c>
      <c r="D133" s="3">
        <v>251</v>
      </c>
      <c r="E133" s="3">
        <v>488</v>
      </c>
      <c r="F133" s="3">
        <v>302</v>
      </c>
      <c r="G133" s="3">
        <v>308</v>
      </c>
      <c r="H133" s="3">
        <v>310</v>
      </c>
      <c r="I133" s="3">
        <v>315</v>
      </c>
      <c r="J133" s="3">
        <v>320</v>
      </c>
      <c r="K133" s="3">
        <v>326</v>
      </c>
      <c r="L133" s="3">
        <v>332</v>
      </c>
      <c r="M133" s="3">
        <v>339</v>
      </c>
    </row>
    <row r="134" spans="1:13" x14ac:dyDescent="0.2">
      <c r="A134" s="2" t="s">
        <v>221</v>
      </c>
      <c r="B134" s="3">
        <v>59088</v>
      </c>
      <c r="C134" s="3">
        <v>54002</v>
      </c>
      <c r="D134" s="3">
        <v>56914</v>
      </c>
      <c r="E134" s="3">
        <v>65032</v>
      </c>
      <c r="F134" s="3">
        <v>66669</v>
      </c>
      <c r="G134" s="3">
        <v>67570</v>
      </c>
      <c r="H134" s="3">
        <v>68124</v>
      </c>
      <c r="I134" s="3">
        <v>68310</v>
      </c>
      <c r="J134" s="3">
        <v>68938</v>
      </c>
      <c r="K134" s="3">
        <v>69794</v>
      </c>
      <c r="L134" s="3">
        <v>70714</v>
      </c>
      <c r="M134" s="3">
        <v>71742</v>
      </c>
    </row>
    <row r="135" spans="1:13" x14ac:dyDescent="0.2">
      <c r="A135" s="2" t="s">
        <v>247</v>
      </c>
      <c r="L135" s="3"/>
      <c r="M135" s="3"/>
    </row>
    <row r="136" spans="1:13" x14ac:dyDescent="0.2">
      <c r="A136" s="2" t="s">
        <v>248</v>
      </c>
      <c r="B136" s="3">
        <v>22769</v>
      </c>
      <c r="C136" s="3">
        <v>26682</v>
      </c>
      <c r="D136" s="3">
        <v>8158</v>
      </c>
      <c r="E136" s="3">
        <v>9223</v>
      </c>
      <c r="F136" s="3">
        <v>8589</v>
      </c>
      <c r="G136" s="3">
        <v>8113</v>
      </c>
      <c r="H136" s="3">
        <v>7442</v>
      </c>
      <c r="I136" s="3">
        <v>7270</v>
      </c>
      <c r="J136" s="3">
        <v>7305</v>
      </c>
      <c r="K136" s="3">
        <v>7356</v>
      </c>
      <c r="L136" s="3">
        <v>7464</v>
      </c>
      <c r="M136" s="3">
        <v>7637</v>
      </c>
    </row>
    <row r="137" spans="1:13" x14ac:dyDescent="0.2">
      <c r="A137" s="2" t="s">
        <v>187</v>
      </c>
      <c r="B137" s="3">
        <v>0</v>
      </c>
      <c r="C137" s="3">
        <v>0</v>
      </c>
      <c r="D137" s="3">
        <v>4606</v>
      </c>
      <c r="E137" s="3">
        <v>8340</v>
      </c>
      <c r="F137" s="3">
        <v>9467</v>
      </c>
      <c r="G137" s="3">
        <v>9067</v>
      </c>
      <c r="H137" s="3">
        <v>8243</v>
      </c>
      <c r="I137" s="3">
        <v>7692</v>
      </c>
      <c r="J137" s="3">
        <v>7370</v>
      </c>
      <c r="K137" s="3">
        <v>7228</v>
      </c>
      <c r="L137" s="3">
        <v>7260</v>
      </c>
      <c r="M137" s="3">
        <v>7308</v>
      </c>
    </row>
    <row r="138" spans="1:13" x14ac:dyDescent="0.2">
      <c r="A138" s="2" t="s">
        <v>194</v>
      </c>
      <c r="B138" s="3">
        <v>132</v>
      </c>
      <c r="C138" s="3">
        <v>1544</v>
      </c>
      <c r="D138" s="3">
        <v>1029</v>
      </c>
      <c r="E138" s="3">
        <v>987</v>
      </c>
      <c r="F138" s="3">
        <v>890</v>
      </c>
      <c r="G138" s="3">
        <v>749</v>
      </c>
      <c r="H138" s="3">
        <v>591</v>
      </c>
      <c r="I138" s="3">
        <v>411</v>
      </c>
      <c r="J138" s="3">
        <v>297</v>
      </c>
      <c r="K138" s="3">
        <v>226</v>
      </c>
      <c r="L138" s="3">
        <v>179</v>
      </c>
      <c r="M138" s="3">
        <v>149</v>
      </c>
    </row>
    <row r="139" spans="1:13" x14ac:dyDescent="0.2">
      <c r="A139" s="2" t="s">
        <v>187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388</v>
      </c>
      <c r="M139" s="3">
        <v>397</v>
      </c>
    </row>
    <row r="140" spans="1:13" x14ac:dyDescent="0.2">
      <c r="A140" s="2" t="s">
        <v>249</v>
      </c>
      <c r="B140" s="3">
        <v>22901</v>
      </c>
      <c r="C140" s="3">
        <v>28226</v>
      </c>
      <c r="D140" s="3">
        <v>13793</v>
      </c>
      <c r="E140" s="3">
        <v>18550</v>
      </c>
      <c r="F140" s="3">
        <v>18946</v>
      </c>
      <c r="G140" s="3">
        <v>17929</v>
      </c>
      <c r="H140" s="3">
        <v>16276</v>
      </c>
      <c r="I140" s="3">
        <v>15373</v>
      </c>
      <c r="J140" s="3">
        <v>14972</v>
      </c>
      <c r="K140" s="3">
        <v>14810</v>
      </c>
      <c r="L140" s="3">
        <v>15291</v>
      </c>
      <c r="M140" s="3">
        <v>15491</v>
      </c>
    </row>
    <row r="141" spans="1:13" x14ac:dyDescent="0.2">
      <c r="A141" s="2" t="s">
        <v>250</v>
      </c>
      <c r="L141" s="3"/>
      <c r="M141" s="3"/>
    </row>
    <row r="142" spans="1:13" x14ac:dyDescent="0.2">
      <c r="A142" s="2" t="s">
        <v>251</v>
      </c>
      <c r="B142" s="3">
        <v>292</v>
      </c>
      <c r="C142" s="3">
        <v>344</v>
      </c>
      <c r="D142" s="3">
        <v>219</v>
      </c>
      <c r="E142" s="3">
        <v>219</v>
      </c>
      <c r="F142" s="3">
        <v>216</v>
      </c>
      <c r="G142" s="3">
        <v>216</v>
      </c>
      <c r="H142" s="3">
        <v>216</v>
      </c>
      <c r="I142" s="3">
        <v>216</v>
      </c>
      <c r="J142" s="3">
        <v>216</v>
      </c>
      <c r="K142" s="3">
        <v>216</v>
      </c>
      <c r="L142" s="3">
        <v>216</v>
      </c>
      <c r="M142" s="3">
        <v>216</v>
      </c>
    </row>
    <row r="143" spans="1:13" x14ac:dyDescent="0.2">
      <c r="A143" s="2" t="s">
        <v>252</v>
      </c>
      <c r="B143" s="3">
        <v>1</v>
      </c>
      <c r="C143" s="3">
        <v>13</v>
      </c>
      <c r="D143" s="3">
        <v>13</v>
      </c>
      <c r="E143" s="3">
        <v>13</v>
      </c>
      <c r="F143" s="3">
        <v>13</v>
      </c>
      <c r="G143" s="3">
        <v>13</v>
      </c>
      <c r="H143" s="3">
        <v>13</v>
      </c>
      <c r="I143" s="3">
        <v>13</v>
      </c>
      <c r="J143" s="3">
        <v>13</v>
      </c>
      <c r="K143" s="3">
        <v>13</v>
      </c>
      <c r="L143" s="3">
        <v>13</v>
      </c>
      <c r="M143" s="3">
        <v>13</v>
      </c>
    </row>
    <row r="144" spans="1:13" x14ac:dyDescent="0.2">
      <c r="A144" s="2" t="s">
        <v>253</v>
      </c>
      <c r="B144" s="3">
        <v>293</v>
      </c>
      <c r="C144" s="3">
        <v>357</v>
      </c>
      <c r="D144" s="3">
        <v>232</v>
      </c>
      <c r="E144" s="3">
        <v>232</v>
      </c>
      <c r="F144" s="3">
        <v>229</v>
      </c>
      <c r="G144" s="3">
        <v>229</v>
      </c>
      <c r="H144" s="3">
        <v>229</v>
      </c>
      <c r="I144" s="3">
        <v>229</v>
      </c>
      <c r="J144" s="3">
        <v>229</v>
      </c>
      <c r="K144" s="3">
        <v>229</v>
      </c>
      <c r="L144" s="3">
        <v>229</v>
      </c>
      <c r="M144" s="3">
        <v>229</v>
      </c>
    </row>
    <row r="145" spans="1:13" x14ac:dyDescent="0.2">
      <c r="A145" s="2" t="s">
        <v>254</v>
      </c>
      <c r="L145" s="3"/>
      <c r="M145" s="3"/>
    </row>
    <row r="146" spans="1:13" x14ac:dyDescent="0.2">
      <c r="A146" s="2" t="s">
        <v>255</v>
      </c>
      <c r="B146" s="3">
        <v>295</v>
      </c>
      <c r="C146" s="3">
        <v>384</v>
      </c>
      <c r="D146" s="3">
        <v>370</v>
      </c>
      <c r="E146" s="3">
        <v>281</v>
      </c>
      <c r="F146" s="3">
        <v>282</v>
      </c>
      <c r="G146" s="3">
        <v>284</v>
      </c>
      <c r="H146" s="3">
        <v>285</v>
      </c>
      <c r="I146" s="3">
        <v>288</v>
      </c>
      <c r="J146" s="3">
        <v>288</v>
      </c>
      <c r="K146" s="3">
        <v>290</v>
      </c>
      <c r="L146" s="3">
        <v>291</v>
      </c>
      <c r="M146" s="3">
        <v>293</v>
      </c>
    </row>
    <row r="147" spans="1:13" x14ac:dyDescent="0.2">
      <c r="A147" s="2" t="s">
        <v>256</v>
      </c>
      <c r="B147" s="3">
        <v>1134</v>
      </c>
      <c r="C147" s="3">
        <v>789</v>
      </c>
      <c r="D147" s="3">
        <v>1262</v>
      </c>
      <c r="E147" s="3">
        <v>1151</v>
      </c>
      <c r="F147" s="3">
        <v>1912</v>
      </c>
      <c r="G147" s="3">
        <v>2451</v>
      </c>
      <c r="H147" s="3">
        <v>2503</v>
      </c>
      <c r="I147" s="3">
        <v>2319</v>
      </c>
      <c r="J147" s="3">
        <v>2366</v>
      </c>
      <c r="K147" s="3">
        <v>388</v>
      </c>
      <c r="L147" s="3">
        <v>88</v>
      </c>
      <c r="M147" s="3">
        <v>90</v>
      </c>
    </row>
    <row r="148" spans="1:13" x14ac:dyDescent="0.2">
      <c r="A148" s="2" t="s">
        <v>257</v>
      </c>
      <c r="B148" s="3">
        <v>686</v>
      </c>
      <c r="C148" s="3">
        <v>607</v>
      </c>
      <c r="D148" s="3">
        <v>638</v>
      </c>
      <c r="E148" s="3">
        <v>638</v>
      </c>
      <c r="F148" s="3">
        <v>648</v>
      </c>
      <c r="G148" s="3">
        <v>646</v>
      </c>
      <c r="H148" s="3">
        <v>654</v>
      </c>
      <c r="I148" s="3">
        <v>652</v>
      </c>
      <c r="J148" s="3">
        <v>645</v>
      </c>
      <c r="K148" s="3">
        <v>640</v>
      </c>
      <c r="L148" s="3">
        <v>643</v>
      </c>
      <c r="M148" s="3">
        <v>644</v>
      </c>
    </row>
    <row r="149" spans="1:13" x14ac:dyDescent="0.2">
      <c r="A149" s="2" t="s">
        <v>187</v>
      </c>
      <c r="B149" s="3">
        <v>0</v>
      </c>
      <c r="C149" s="3">
        <v>0</v>
      </c>
      <c r="D149" s="3">
        <v>587</v>
      </c>
      <c r="E149" s="3">
        <v>601</v>
      </c>
      <c r="F149" s="3">
        <v>618</v>
      </c>
      <c r="G149" s="3">
        <v>635</v>
      </c>
      <c r="H149" s="3">
        <v>652</v>
      </c>
      <c r="I149" s="3">
        <v>674</v>
      </c>
      <c r="J149" s="3">
        <v>692</v>
      </c>
      <c r="K149" s="3">
        <v>709</v>
      </c>
      <c r="L149" s="3">
        <v>726</v>
      </c>
      <c r="M149" s="3">
        <v>742</v>
      </c>
    </row>
    <row r="150" spans="1:13" x14ac:dyDescent="0.2">
      <c r="A150" s="2" t="s">
        <v>194</v>
      </c>
      <c r="B150" s="3">
        <v>267</v>
      </c>
      <c r="C150" s="3">
        <v>225</v>
      </c>
      <c r="D150" s="3">
        <v>232</v>
      </c>
      <c r="E150" s="3">
        <v>233</v>
      </c>
      <c r="F150" s="3">
        <v>234</v>
      </c>
      <c r="G150" s="3">
        <v>235</v>
      </c>
      <c r="H150" s="3">
        <v>237</v>
      </c>
      <c r="I150" s="3">
        <v>238</v>
      </c>
      <c r="J150" s="3">
        <v>240</v>
      </c>
      <c r="K150" s="3">
        <v>241</v>
      </c>
      <c r="L150" s="3">
        <v>242</v>
      </c>
      <c r="M150" s="3">
        <v>244</v>
      </c>
    </row>
    <row r="151" spans="1:13" x14ac:dyDescent="0.2">
      <c r="A151" s="2" t="s">
        <v>187</v>
      </c>
      <c r="B151" s="3">
        <v>0</v>
      </c>
      <c r="C151" s="3">
        <v>0</v>
      </c>
      <c r="D151" s="3">
        <v>28</v>
      </c>
      <c r="E151" s="3">
        <v>28</v>
      </c>
      <c r="F151" s="3">
        <v>28</v>
      </c>
      <c r="G151" s="3">
        <v>28</v>
      </c>
      <c r="H151" s="3">
        <v>28</v>
      </c>
      <c r="I151" s="3">
        <v>28</v>
      </c>
      <c r="J151" s="3">
        <v>28</v>
      </c>
      <c r="K151" s="3">
        <v>28</v>
      </c>
      <c r="L151" s="3">
        <v>29</v>
      </c>
      <c r="M151" s="3">
        <v>29</v>
      </c>
    </row>
    <row r="152" spans="1:13" x14ac:dyDescent="0.2">
      <c r="A152" s="2" t="s">
        <v>258</v>
      </c>
      <c r="B152" s="3">
        <v>2382</v>
      </c>
      <c r="C152" s="3">
        <v>2005</v>
      </c>
      <c r="D152" s="3">
        <v>3117</v>
      </c>
      <c r="E152" s="3">
        <v>2932</v>
      </c>
      <c r="F152" s="3">
        <v>3722</v>
      </c>
      <c r="G152" s="3">
        <v>4279</v>
      </c>
      <c r="H152" s="3">
        <v>4359</v>
      </c>
      <c r="I152" s="3">
        <v>4199</v>
      </c>
      <c r="J152" s="3">
        <v>4259</v>
      </c>
      <c r="K152" s="3">
        <v>2296</v>
      </c>
      <c r="L152" s="3">
        <v>2019</v>
      </c>
      <c r="M152" s="3">
        <v>2042</v>
      </c>
    </row>
    <row r="153" spans="1:13" x14ac:dyDescent="0.2">
      <c r="A153" s="2" t="s">
        <v>192</v>
      </c>
      <c r="L153" s="3"/>
      <c r="M153" s="3"/>
    </row>
    <row r="154" spans="1:13" x14ac:dyDescent="0.2">
      <c r="A154" s="2" t="s">
        <v>259</v>
      </c>
      <c r="B154" s="3">
        <v>4828</v>
      </c>
      <c r="C154" s="3">
        <v>3823</v>
      </c>
      <c r="D154" s="3">
        <v>3764</v>
      </c>
      <c r="E154" s="3">
        <v>3604</v>
      </c>
      <c r="F154" s="3">
        <v>3723</v>
      </c>
      <c r="G154" s="3">
        <v>3692</v>
      </c>
      <c r="H154" s="3">
        <v>4012</v>
      </c>
      <c r="I154" s="3">
        <v>4158</v>
      </c>
      <c r="J154" s="3">
        <v>4361</v>
      </c>
      <c r="K154" s="3">
        <v>4382</v>
      </c>
      <c r="L154" s="3">
        <v>4445</v>
      </c>
      <c r="M154" s="3">
        <v>4514</v>
      </c>
    </row>
    <row r="155" spans="1:13" x14ac:dyDescent="0.2">
      <c r="A155" s="2" t="s">
        <v>260</v>
      </c>
      <c r="B155" s="3">
        <v>4524</v>
      </c>
      <c r="C155" s="3">
        <v>4666</v>
      </c>
      <c r="D155" s="3">
        <v>4664</v>
      </c>
      <c r="E155" s="3">
        <v>4717</v>
      </c>
      <c r="F155" s="3">
        <v>4775</v>
      </c>
      <c r="G155" s="3">
        <v>4839</v>
      </c>
      <c r="H155" s="3">
        <v>4909</v>
      </c>
      <c r="I155" s="3">
        <v>4985</v>
      </c>
      <c r="J155" s="3">
        <v>5058</v>
      </c>
      <c r="K155" s="3">
        <v>5130</v>
      </c>
      <c r="L155" s="3">
        <v>5208</v>
      </c>
      <c r="M155" s="3">
        <v>5292</v>
      </c>
    </row>
    <row r="156" spans="1:13" x14ac:dyDescent="0.2">
      <c r="A156" s="2" t="s">
        <v>187</v>
      </c>
      <c r="B156" s="3">
        <v>0</v>
      </c>
      <c r="C156" s="3">
        <v>0</v>
      </c>
      <c r="D156" s="3">
        <v>4</v>
      </c>
      <c r="E156" s="3">
        <v>6</v>
      </c>
      <c r="F156" s="3">
        <v>10</v>
      </c>
      <c r="G156" s="3">
        <v>11</v>
      </c>
      <c r="H156" s="3">
        <v>13</v>
      </c>
      <c r="I156" s="3">
        <v>14</v>
      </c>
      <c r="J156" s="3">
        <v>15</v>
      </c>
      <c r="K156" s="3">
        <v>16</v>
      </c>
      <c r="L156" s="3">
        <v>18</v>
      </c>
      <c r="M156" s="3">
        <v>19</v>
      </c>
    </row>
    <row r="157" spans="1:13" x14ac:dyDescent="0.2">
      <c r="A157" s="2" t="s">
        <v>261</v>
      </c>
      <c r="B157" s="3">
        <v>12</v>
      </c>
      <c r="C157" s="3">
        <v>48</v>
      </c>
      <c r="D157" s="3">
        <v>389</v>
      </c>
      <c r="E157" s="3">
        <v>248</v>
      </c>
      <c r="F157" s="3">
        <v>199</v>
      </c>
      <c r="G157" s="3">
        <v>199</v>
      </c>
      <c r="H157" s="3">
        <v>199</v>
      </c>
      <c r="I157" s="3">
        <v>65</v>
      </c>
      <c r="J157" s="3">
        <v>15</v>
      </c>
      <c r="K157" s="3">
        <v>15</v>
      </c>
      <c r="L157" s="3">
        <v>15</v>
      </c>
      <c r="M157" s="3">
        <v>15</v>
      </c>
    </row>
    <row r="158" spans="1:13" x14ac:dyDescent="0.2">
      <c r="A158" s="2" t="s">
        <v>262</v>
      </c>
      <c r="B158" s="3">
        <v>7984</v>
      </c>
      <c r="C158" s="3">
        <v>6323</v>
      </c>
      <c r="D158" s="3">
        <v>6605</v>
      </c>
      <c r="E158" s="3">
        <v>6689</v>
      </c>
      <c r="F158" s="3">
        <v>6227</v>
      </c>
      <c r="G158" s="3">
        <v>5654</v>
      </c>
      <c r="H158" s="3">
        <v>5221</v>
      </c>
      <c r="I158" s="3">
        <v>4817</v>
      </c>
      <c r="J158" s="3">
        <v>4463</v>
      </c>
      <c r="K158" s="3">
        <v>4119</v>
      </c>
      <c r="L158" s="3">
        <v>3833</v>
      </c>
      <c r="M158" s="3">
        <v>3585</v>
      </c>
    </row>
    <row r="159" spans="1:13" x14ac:dyDescent="0.2">
      <c r="A159" s="2" t="s">
        <v>187</v>
      </c>
      <c r="B159" s="3">
        <v>0</v>
      </c>
      <c r="C159" s="3">
        <v>0</v>
      </c>
      <c r="D159" s="3">
        <v>202</v>
      </c>
      <c r="E159" s="3">
        <v>1093</v>
      </c>
      <c r="F159" s="3">
        <v>2332</v>
      </c>
      <c r="G159" s="3">
        <v>3673</v>
      </c>
      <c r="H159" s="3">
        <v>4733</v>
      </c>
      <c r="I159" s="3">
        <v>5385</v>
      </c>
      <c r="J159" s="3">
        <v>5221</v>
      </c>
      <c r="K159" s="3">
        <v>4690</v>
      </c>
      <c r="L159" s="3">
        <v>4183</v>
      </c>
      <c r="M159" s="3">
        <v>3739</v>
      </c>
    </row>
    <row r="160" spans="1:13" x14ac:dyDescent="0.2">
      <c r="A160" s="2" t="s">
        <v>195</v>
      </c>
      <c r="B160" s="3">
        <v>17348</v>
      </c>
      <c r="C160" s="3">
        <v>14860</v>
      </c>
      <c r="D160" s="3">
        <v>15628</v>
      </c>
      <c r="E160" s="3">
        <v>16357</v>
      </c>
      <c r="F160" s="3">
        <v>17266</v>
      </c>
      <c r="G160" s="3">
        <v>18068</v>
      </c>
      <c r="H160" s="3">
        <v>19087</v>
      </c>
      <c r="I160" s="3">
        <v>19424</v>
      </c>
      <c r="J160" s="3">
        <v>19133</v>
      </c>
      <c r="K160" s="3">
        <v>18352</v>
      </c>
      <c r="L160" s="3">
        <v>17702</v>
      </c>
      <c r="M160" s="3">
        <v>17164</v>
      </c>
    </row>
    <row r="161" spans="1:13" x14ac:dyDescent="0.2">
      <c r="A161" s="2" t="s">
        <v>196</v>
      </c>
      <c r="B161" s="3">
        <v>113352</v>
      </c>
      <c r="C161" s="3">
        <v>110823</v>
      </c>
      <c r="D161" s="3">
        <v>102272</v>
      </c>
      <c r="E161" s="3">
        <v>116248</v>
      </c>
      <c r="F161" s="3">
        <v>120613</v>
      </c>
      <c r="G161" s="3">
        <v>121947</v>
      </c>
      <c r="H161" s="3">
        <v>121987</v>
      </c>
      <c r="I161" s="3">
        <v>121486</v>
      </c>
      <c r="J161" s="3">
        <v>121533</v>
      </c>
      <c r="K161" s="3">
        <v>119545</v>
      </c>
      <c r="L161" s="3">
        <v>120047</v>
      </c>
      <c r="M161" s="3">
        <v>120875</v>
      </c>
    </row>
    <row r="162" spans="1:13" x14ac:dyDescent="0.2">
      <c r="A162" s="2" t="s">
        <v>197</v>
      </c>
      <c r="L162" s="3"/>
      <c r="M162" s="3"/>
    </row>
    <row r="163" spans="1:13" x14ac:dyDescent="0.2">
      <c r="A163" s="2" t="s">
        <v>263</v>
      </c>
      <c r="L163" s="3"/>
      <c r="M163" s="3"/>
    </row>
    <row r="164" spans="1:13" x14ac:dyDescent="0.2">
      <c r="A164" s="2" t="s">
        <v>264</v>
      </c>
      <c r="B164" s="3">
        <v>934</v>
      </c>
      <c r="C164" s="3">
        <v>897</v>
      </c>
      <c r="D164" s="3">
        <v>1046</v>
      </c>
      <c r="E164" s="3">
        <v>360</v>
      </c>
      <c r="F164" s="3">
        <v>357</v>
      </c>
      <c r="G164" s="3">
        <v>363</v>
      </c>
      <c r="H164" s="3">
        <v>371</v>
      </c>
      <c r="I164" s="3">
        <v>391</v>
      </c>
      <c r="J164" s="3">
        <v>406</v>
      </c>
      <c r="K164" s="3">
        <v>410</v>
      </c>
      <c r="L164" s="3">
        <v>413</v>
      </c>
      <c r="M164" s="3">
        <v>415</v>
      </c>
    </row>
    <row r="165" spans="1:13" x14ac:dyDescent="0.2">
      <c r="A165" s="2" t="s">
        <v>265</v>
      </c>
      <c r="B165" s="3">
        <v>5291</v>
      </c>
      <c r="C165" s="3">
        <v>4004</v>
      </c>
      <c r="D165" s="3">
        <v>4021</v>
      </c>
      <c r="E165" s="3">
        <v>4312</v>
      </c>
      <c r="F165" s="3">
        <v>4708</v>
      </c>
      <c r="G165" s="3">
        <v>5076</v>
      </c>
      <c r="H165" s="3">
        <v>5337</v>
      </c>
      <c r="I165" s="3">
        <v>5541</v>
      </c>
      <c r="J165" s="3">
        <v>5724</v>
      </c>
      <c r="K165" s="3">
        <v>5950</v>
      </c>
      <c r="L165" s="3">
        <v>6121</v>
      </c>
      <c r="M165" s="3">
        <v>6296</v>
      </c>
    </row>
    <row r="166" spans="1:13" x14ac:dyDescent="0.2">
      <c r="A166" s="2" t="s">
        <v>266</v>
      </c>
      <c r="B166" s="3">
        <v>6225</v>
      </c>
      <c r="C166" s="3">
        <v>4901</v>
      </c>
      <c r="D166" s="3">
        <v>5067</v>
      </c>
      <c r="E166" s="3">
        <v>4672</v>
      </c>
      <c r="F166" s="3">
        <v>5065</v>
      </c>
      <c r="G166" s="3">
        <v>5439</v>
      </c>
      <c r="H166" s="3">
        <v>5708</v>
      </c>
      <c r="I166" s="3">
        <v>5932</v>
      </c>
      <c r="J166" s="3">
        <v>6130</v>
      </c>
      <c r="K166" s="3">
        <v>6360</v>
      </c>
      <c r="L166" s="3">
        <v>6534</v>
      </c>
      <c r="M166" s="3">
        <v>6711</v>
      </c>
    </row>
    <row r="167" spans="1:13" x14ac:dyDescent="0.2">
      <c r="A167" s="2" t="s">
        <v>192</v>
      </c>
      <c r="L167" s="3"/>
      <c r="M167" s="3"/>
    </row>
    <row r="168" spans="1:13" x14ac:dyDescent="0.2">
      <c r="A168" s="2" t="s">
        <v>267</v>
      </c>
      <c r="B168" s="3">
        <v>0</v>
      </c>
      <c r="C168" s="3">
        <v>120</v>
      </c>
      <c r="D168" s="3">
        <v>95</v>
      </c>
      <c r="E168" s="3">
        <v>0</v>
      </c>
      <c r="F168" s="3">
        <v>60</v>
      </c>
      <c r="G168" s="3">
        <v>60</v>
      </c>
      <c r="H168" s="3">
        <v>5600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</row>
    <row r="169" spans="1:13" x14ac:dyDescent="0.2">
      <c r="A169" s="2" t="s">
        <v>187</v>
      </c>
      <c r="B169" s="3">
        <v>0</v>
      </c>
      <c r="C169" s="3">
        <v>0</v>
      </c>
      <c r="D169" s="3">
        <v>50</v>
      </c>
      <c r="E169" s="3">
        <v>55</v>
      </c>
      <c r="F169" s="3">
        <v>55</v>
      </c>
      <c r="G169" s="3">
        <v>60</v>
      </c>
      <c r="H169" s="3">
        <v>65</v>
      </c>
      <c r="I169" s="3">
        <v>70</v>
      </c>
      <c r="J169" s="3">
        <v>70</v>
      </c>
      <c r="K169" s="3">
        <v>80</v>
      </c>
      <c r="L169" s="3">
        <v>80</v>
      </c>
      <c r="M169" s="3">
        <v>85</v>
      </c>
    </row>
    <row r="170" spans="1:13" x14ac:dyDescent="0.2">
      <c r="A170" s="2" t="s">
        <v>268</v>
      </c>
      <c r="B170" s="3">
        <v>0</v>
      </c>
      <c r="C170" s="3">
        <v>503</v>
      </c>
      <c r="D170" s="3">
        <v>221</v>
      </c>
      <c r="E170" s="3">
        <v>8</v>
      </c>
      <c r="F170" s="3">
        <v>8</v>
      </c>
      <c r="G170" s="3">
        <v>8</v>
      </c>
      <c r="H170" s="3">
        <v>8</v>
      </c>
      <c r="I170" s="3">
        <v>8</v>
      </c>
      <c r="J170" s="3">
        <v>8</v>
      </c>
      <c r="K170" s="3">
        <v>8</v>
      </c>
      <c r="L170" s="3">
        <v>8</v>
      </c>
      <c r="M170" s="3">
        <v>8</v>
      </c>
    </row>
    <row r="171" spans="1:13" x14ac:dyDescent="0.2">
      <c r="A171" s="2" t="s">
        <v>195</v>
      </c>
      <c r="B171" s="3">
        <v>0</v>
      </c>
      <c r="C171" s="3">
        <v>623</v>
      </c>
      <c r="D171" s="3">
        <v>366</v>
      </c>
      <c r="E171" s="3">
        <v>63</v>
      </c>
      <c r="F171" s="3">
        <v>123</v>
      </c>
      <c r="G171" s="3">
        <v>128</v>
      </c>
      <c r="H171" s="3">
        <v>5673</v>
      </c>
      <c r="I171" s="3">
        <v>78</v>
      </c>
      <c r="J171" s="3">
        <v>78</v>
      </c>
      <c r="K171" s="3">
        <v>88</v>
      </c>
      <c r="L171" s="3">
        <v>88</v>
      </c>
      <c r="M171" s="3">
        <v>93</v>
      </c>
    </row>
    <row r="172" spans="1:13" x14ac:dyDescent="0.2">
      <c r="A172" s="2" t="s">
        <v>206</v>
      </c>
      <c r="B172" s="3">
        <v>6225</v>
      </c>
      <c r="C172" s="3">
        <v>5524</v>
      </c>
      <c r="D172" s="3">
        <v>5433</v>
      </c>
      <c r="E172" s="3">
        <v>4735</v>
      </c>
      <c r="F172" s="3">
        <v>5188</v>
      </c>
      <c r="G172" s="3">
        <v>5567</v>
      </c>
      <c r="H172" s="3">
        <v>11381</v>
      </c>
      <c r="I172" s="3">
        <v>6010</v>
      </c>
      <c r="J172" s="3">
        <v>6208</v>
      </c>
      <c r="K172" s="3">
        <v>6448</v>
      </c>
      <c r="L172" s="3">
        <v>6622</v>
      </c>
      <c r="M172" s="3">
        <v>6804</v>
      </c>
    </row>
    <row r="173" spans="1:13" x14ac:dyDescent="0.2">
      <c r="A173" s="2" t="s">
        <v>269</v>
      </c>
      <c r="B173" s="3">
        <v>119577</v>
      </c>
      <c r="C173" s="3">
        <v>116347</v>
      </c>
      <c r="D173" s="3">
        <v>107705</v>
      </c>
      <c r="E173" s="3">
        <v>120983</v>
      </c>
      <c r="F173" s="3">
        <v>125801</v>
      </c>
      <c r="G173" s="3">
        <v>127514</v>
      </c>
      <c r="H173" s="3">
        <v>133368</v>
      </c>
      <c r="I173" s="3">
        <v>127496</v>
      </c>
      <c r="J173" s="3">
        <v>127741</v>
      </c>
      <c r="K173" s="3">
        <v>125993</v>
      </c>
      <c r="L173" s="3">
        <v>126669</v>
      </c>
      <c r="M173" s="3">
        <v>127679</v>
      </c>
    </row>
    <row r="174" spans="1:13" x14ac:dyDescent="0.2">
      <c r="A174" s="2" t="s">
        <v>270</v>
      </c>
      <c r="L174" s="3"/>
      <c r="M174" s="3"/>
    </row>
    <row r="175" spans="1:13" x14ac:dyDescent="0.2">
      <c r="A175" s="2" t="s">
        <v>179</v>
      </c>
      <c r="L175" s="3"/>
      <c r="M175" s="3"/>
    </row>
    <row r="176" spans="1:13" x14ac:dyDescent="0.2">
      <c r="A176" s="2" t="s">
        <v>241</v>
      </c>
      <c r="L176" s="3"/>
      <c r="M176" s="3"/>
    </row>
    <row r="177" spans="1:13" x14ac:dyDescent="0.2">
      <c r="A177" s="2" t="s">
        <v>271</v>
      </c>
      <c r="B177" s="3">
        <v>107996</v>
      </c>
      <c r="C177" s="3">
        <v>119550</v>
      </c>
      <c r="D177" s="3">
        <v>127065</v>
      </c>
      <c r="E177" s="3">
        <v>135731</v>
      </c>
      <c r="F177" s="3">
        <v>147468</v>
      </c>
      <c r="G177" s="3">
        <v>160862</v>
      </c>
      <c r="H177" s="3">
        <v>175655</v>
      </c>
      <c r="I177" s="3">
        <v>191893</v>
      </c>
      <c r="J177" s="3">
        <v>211020</v>
      </c>
      <c r="K177" s="3">
        <v>232353</v>
      </c>
      <c r="L177" s="3">
        <v>253603</v>
      </c>
      <c r="M177" s="3">
        <v>279861</v>
      </c>
    </row>
    <row r="178" spans="1:13" x14ac:dyDescent="0.2">
      <c r="A178" s="2" t="s">
        <v>187</v>
      </c>
      <c r="B178" s="3">
        <v>0</v>
      </c>
      <c r="C178" s="3">
        <v>0</v>
      </c>
      <c r="D178" s="3">
        <v>-2716</v>
      </c>
      <c r="E178" s="3">
        <v>-4969</v>
      </c>
      <c r="F178" s="3">
        <v>-5878</v>
      </c>
      <c r="G178" s="3">
        <v>-7009</v>
      </c>
      <c r="H178" s="3">
        <v>-8213</v>
      </c>
      <c r="I178" s="3">
        <v>-9261</v>
      </c>
      <c r="J178" s="3">
        <v>-10292</v>
      </c>
      <c r="K178" s="3">
        <v>-11379</v>
      </c>
      <c r="L178" s="3">
        <v>-12226</v>
      </c>
      <c r="M178" s="3">
        <v>-13383</v>
      </c>
    </row>
    <row r="179" spans="1:13" x14ac:dyDescent="0.2">
      <c r="A179" s="2" t="s">
        <v>272</v>
      </c>
      <c r="B179" s="3">
        <v>34</v>
      </c>
      <c r="C179" s="3">
        <v>45</v>
      </c>
      <c r="D179" s="3">
        <v>36</v>
      </c>
      <c r="E179" s="3">
        <v>29</v>
      </c>
      <c r="F179" s="3">
        <v>24</v>
      </c>
      <c r="G179" s="3">
        <v>19</v>
      </c>
      <c r="H179" s="3">
        <v>15</v>
      </c>
      <c r="I179" s="3">
        <v>11</v>
      </c>
      <c r="J179" s="3">
        <v>8</v>
      </c>
      <c r="K179" s="3">
        <v>5</v>
      </c>
      <c r="L179" s="3">
        <v>3</v>
      </c>
      <c r="M179" s="3">
        <v>2</v>
      </c>
    </row>
    <row r="180" spans="1:13" x14ac:dyDescent="0.2">
      <c r="A180" s="2" t="s">
        <v>194</v>
      </c>
      <c r="B180" s="3">
        <v>13437</v>
      </c>
      <c r="C180" s="3">
        <v>13447</v>
      </c>
      <c r="D180" s="3">
        <v>14218</v>
      </c>
      <c r="E180" s="3">
        <v>15202</v>
      </c>
      <c r="F180" s="3">
        <v>16316</v>
      </c>
      <c r="G180" s="3">
        <v>17554</v>
      </c>
      <c r="H180" s="3">
        <v>18866</v>
      </c>
      <c r="I180" s="3">
        <v>20166</v>
      </c>
      <c r="J180" s="3">
        <v>21507</v>
      </c>
      <c r="K180" s="3">
        <v>22993</v>
      </c>
      <c r="L180" s="3">
        <v>24613</v>
      </c>
      <c r="M180" s="3">
        <v>26340</v>
      </c>
    </row>
    <row r="181" spans="1:13" x14ac:dyDescent="0.2">
      <c r="A181" s="2" t="s">
        <v>243</v>
      </c>
      <c r="B181" s="3">
        <v>121467</v>
      </c>
      <c r="C181" s="3">
        <v>133042</v>
      </c>
      <c r="D181" s="3">
        <v>138603</v>
      </c>
      <c r="E181" s="3">
        <v>145993</v>
      </c>
      <c r="F181" s="3">
        <v>157930</v>
      </c>
      <c r="G181" s="3">
        <v>171426</v>
      </c>
      <c r="H181" s="3">
        <v>186323</v>
      </c>
      <c r="I181" s="3">
        <v>202809</v>
      </c>
      <c r="J181" s="3">
        <v>222243</v>
      </c>
      <c r="K181" s="3">
        <v>243972</v>
      </c>
      <c r="L181" s="3">
        <v>265993</v>
      </c>
      <c r="M181" s="3">
        <v>292820</v>
      </c>
    </row>
    <row r="182" spans="1:13" x14ac:dyDescent="0.2">
      <c r="A182" s="2" t="s">
        <v>217</v>
      </c>
      <c r="L182" s="3"/>
      <c r="M182" s="3"/>
    </row>
    <row r="183" spans="1:13" x14ac:dyDescent="0.2">
      <c r="A183" s="2" t="s">
        <v>245</v>
      </c>
      <c r="B183" s="3">
        <v>469</v>
      </c>
      <c r="C183" s="3">
        <v>482</v>
      </c>
      <c r="D183" s="3">
        <v>480</v>
      </c>
      <c r="E183" s="3">
        <v>495</v>
      </c>
      <c r="F183" s="3">
        <v>511</v>
      </c>
      <c r="G183" s="3">
        <v>526</v>
      </c>
      <c r="H183" s="3">
        <v>521</v>
      </c>
      <c r="I183" s="3">
        <v>502</v>
      </c>
      <c r="J183" s="3">
        <v>480</v>
      </c>
      <c r="K183" s="3">
        <v>461</v>
      </c>
      <c r="L183" s="3">
        <v>444</v>
      </c>
      <c r="M183" s="3">
        <v>430</v>
      </c>
    </row>
    <row r="184" spans="1:13" x14ac:dyDescent="0.2">
      <c r="A184" s="2" t="s">
        <v>246</v>
      </c>
      <c r="B184" s="3">
        <v>156</v>
      </c>
      <c r="C184" s="3">
        <v>5</v>
      </c>
      <c r="D184" s="3">
        <v>15</v>
      </c>
      <c r="E184" s="3">
        <v>16</v>
      </c>
      <c r="F184" s="3">
        <v>16</v>
      </c>
      <c r="G184" s="3">
        <v>17</v>
      </c>
      <c r="H184" s="3">
        <v>17</v>
      </c>
      <c r="I184" s="3">
        <v>16</v>
      </c>
      <c r="J184" s="3">
        <v>15</v>
      </c>
      <c r="K184" s="3">
        <v>15</v>
      </c>
      <c r="L184" s="3">
        <v>14</v>
      </c>
      <c r="M184" s="3">
        <v>14</v>
      </c>
    </row>
    <row r="185" spans="1:13" x14ac:dyDescent="0.2">
      <c r="A185" s="2" t="s">
        <v>221</v>
      </c>
      <c r="B185" s="3">
        <v>625</v>
      </c>
      <c r="C185" s="3">
        <v>487</v>
      </c>
      <c r="D185" s="3">
        <v>495</v>
      </c>
      <c r="E185" s="3">
        <v>511</v>
      </c>
      <c r="F185" s="3">
        <v>527</v>
      </c>
      <c r="G185" s="3">
        <v>543</v>
      </c>
      <c r="H185" s="3">
        <v>538</v>
      </c>
      <c r="I185" s="3">
        <v>518</v>
      </c>
      <c r="J185" s="3">
        <v>495</v>
      </c>
      <c r="K185" s="3">
        <v>476</v>
      </c>
      <c r="L185" s="3">
        <v>458</v>
      </c>
      <c r="M185" s="3">
        <v>444</v>
      </c>
    </row>
    <row r="186" spans="1:13" x14ac:dyDescent="0.2">
      <c r="A186" s="2" t="s">
        <v>247</v>
      </c>
      <c r="L186" s="3"/>
      <c r="M186" s="3"/>
    </row>
    <row r="187" spans="1:13" x14ac:dyDescent="0.2">
      <c r="A187" s="2" t="s">
        <v>194</v>
      </c>
      <c r="B187" s="3">
        <v>1</v>
      </c>
      <c r="C187" s="3">
        <v>1</v>
      </c>
      <c r="D187" s="3">
        <v>1</v>
      </c>
      <c r="E187" s="3">
        <v>1</v>
      </c>
      <c r="F187" s="3">
        <v>1</v>
      </c>
      <c r="G187" s="3">
        <v>1</v>
      </c>
      <c r="H187" s="3">
        <v>1</v>
      </c>
      <c r="I187" s="3">
        <v>1</v>
      </c>
      <c r="J187" s="3">
        <v>1</v>
      </c>
      <c r="K187" s="3">
        <v>1</v>
      </c>
      <c r="L187" s="3">
        <v>1</v>
      </c>
      <c r="M187" s="3">
        <v>1</v>
      </c>
    </row>
    <row r="188" spans="1:13" x14ac:dyDescent="0.2">
      <c r="A188" s="2" t="s">
        <v>273</v>
      </c>
      <c r="B188" s="3">
        <v>116</v>
      </c>
      <c r="C188" s="3">
        <v>100</v>
      </c>
      <c r="D188" s="3">
        <v>100</v>
      </c>
      <c r="E188" s="3">
        <v>100</v>
      </c>
      <c r="F188" s="3">
        <v>100</v>
      </c>
      <c r="G188" s="3">
        <v>100</v>
      </c>
      <c r="H188" s="3">
        <v>100</v>
      </c>
      <c r="I188" s="3">
        <v>100</v>
      </c>
      <c r="J188" s="3">
        <v>100</v>
      </c>
      <c r="K188" s="3">
        <v>100</v>
      </c>
      <c r="L188" s="3">
        <v>100</v>
      </c>
      <c r="M188" s="3">
        <v>100</v>
      </c>
    </row>
    <row r="189" spans="1:13" x14ac:dyDescent="0.2">
      <c r="A189" s="2" t="s">
        <v>249</v>
      </c>
      <c r="B189" s="3">
        <v>117</v>
      </c>
      <c r="C189" s="3">
        <v>101</v>
      </c>
      <c r="D189" s="3">
        <v>101</v>
      </c>
      <c r="E189" s="3">
        <v>101</v>
      </c>
      <c r="F189" s="3">
        <v>101</v>
      </c>
      <c r="G189" s="3">
        <v>101</v>
      </c>
      <c r="H189" s="3">
        <v>101</v>
      </c>
      <c r="I189" s="3">
        <v>101</v>
      </c>
      <c r="J189" s="3">
        <v>101</v>
      </c>
      <c r="K189" s="3">
        <v>101</v>
      </c>
      <c r="L189" s="3">
        <v>101</v>
      </c>
      <c r="M189" s="3">
        <v>101</v>
      </c>
    </row>
    <row r="190" spans="1:13" x14ac:dyDescent="0.2">
      <c r="A190" s="2" t="s">
        <v>250</v>
      </c>
      <c r="L190" s="3"/>
      <c r="M190" s="3"/>
    </row>
    <row r="191" spans="1:13" x14ac:dyDescent="0.2">
      <c r="A191" s="2" t="s">
        <v>274</v>
      </c>
      <c r="B191" s="3">
        <v>32991</v>
      </c>
      <c r="C191" s="3">
        <v>47770</v>
      </c>
      <c r="D191" s="3">
        <v>44340</v>
      </c>
      <c r="E191" s="3">
        <v>42180</v>
      </c>
      <c r="F191" s="3">
        <v>40940</v>
      </c>
      <c r="G191" s="3">
        <v>40320</v>
      </c>
      <c r="H191" s="3">
        <v>40060</v>
      </c>
      <c r="I191" s="3">
        <v>40120</v>
      </c>
      <c r="J191" s="3">
        <v>40200</v>
      </c>
      <c r="K191" s="3">
        <v>40260</v>
      </c>
      <c r="L191" s="3">
        <v>40360</v>
      </c>
      <c r="M191" s="3">
        <v>40440</v>
      </c>
    </row>
    <row r="192" spans="1:13" x14ac:dyDescent="0.2">
      <c r="A192" s="2" t="s">
        <v>253</v>
      </c>
      <c r="B192" s="3">
        <v>32991</v>
      </c>
      <c r="C192" s="3">
        <v>47770</v>
      </c>
      <c r="D192" s="3">
        <v>44340</v>
      </c>
      <c r="E192" s="3">
        <v>42180</v>
      </c>
      <c r="F192" s="3">
        <v>40940</v>
      </c>
      <c r="G192" s="3">
        <v>40320</v>
      </c>
      <c r="H192" s="3">
        <v>40060</v>
      </c>
      <c r="I192" s="3">
        <v>40120</v>
      </c>
      <c r="J192" s="3">
        <v>40200</v>
      </c>
      <c r="K192" s="3">
        <v>40260</v>
      </c>
      <c r="L192" s="3">
        <v>40360</v>
      </c>
      <c r="M192" s="3">
        <v>40440</v>
      </c>
    </row>
    <row r="193" spans="1:13" x14ac:dyDescent="0.2">
      <c r="A193" s="2" t="s">
        <v>192</v>
      </c>
      <c r="L193" s="3"/>
      <c r="M193" s="3"/>
    </row>
    <row r="194" spans="1:13" x14ac:dyDescent="0.2">
      <c r="A194" s="2" t="s">
        <v>260</v>
      </c>
      <c r="B194" s="3">
        <v>11842</v>
      </c>
      <c r="C194" s="3">
        <v>11696</v>
      </c>
      <c r="D194" s="3">
        <v>11794</v>
      </c>
      <c r="E194" s="3">
        <v>11913</v>
      </c>
      <c r="F194" s="3">
        <v>12007</v>
      </c>
      <c r="G194" s="3">
        <v>12046</v>
      </c>
      <c r="H194" s="3">
        <v>12146</v>
      </c>
      <c r="I194" s="3">
        <v>12246</v>
      </c>
      <c r="J194" s="3">
        <v>12346</v>
      </c>
      <c r="K194" s="3">
        <v>12446</v>
      </c>
      <c r="L194" s="3">
        <v>12546</v>
      </c>
      <c r="M194" s="3">
        <v>12646</v>
      </c>
    </row>
    <row r="195" spans="1:13" x14ac:dyDescent="0.2">
      <c r="A195" s="2" t="s">
        <v>261</v>
      </c>
      <c r="B195" s="3">
        <v>347</v>
      </c>
      <c r="C195" s="3">
        <v>317</v>
      </c>
      <c r="D195" s="3">
        <v>322</v>
      </c>
      <c r="E195" s="3">
        <v>324</v>
      </c>
      <c r="F195" s="3">
        <v>326</v>
      </c>
      <c r="G195" s="3">
        <v>332</v>
      </c>
      <c r="H195" s="3">
        <v>340</v>
      </c>
      <c r="I195" s="3">
        <v>347</v>
      </c>
      <c r="J195" s="3">
        <v>358</v>
      </c>
      <c r="K195" s="3">
        <v>371</v>
      </c>
      <c r="L195" s="3">
        <v>386</v>
      </c>
      <c r="M195" s="3">
        <v>405</v>
      </c>
    </row>
    <row r="196" spans="1:13" x14ac:dyDescent="0.2">
      <c r="A196" s="2" t="s">
        <v>187</v>
      </c>
      <c r="B196" s="3">
        <v>0</v>
      </c>
      <c r="C196" s="3">
        <v>0</v>
      </c>
      <c r="D196" s="3">
        <v>-2</v>
      </c>
      <c r="E196" s="3">
        <v>-10</v>
      </c>
      <c r="F196" s="3">
        <v>-10</v>
      </c>
      <c r="G196" s="3">
        <v>-10</v>
      </c>
      <c r="H196" s="3">
        <v>-10</v>
      </c>
      <c r="I196" s="3">
        <v>-10</v>
      </c>
      <c r="J196" s="3">
        <v>-10</v>
      </c>
      <c r="K196" s="3">
        <v>-10</v>
      </c>
      <c r="L196" s="3">
        <v>-10</v>
      </c>
      <c r="M196" s="3">
        <v>-10</v>
      </c>
    </row>
    <row r="197" spans="1:13" x14ac:dyDescent="0.2">
      <c r="A197" s="2" t="s">
        <v>262</v>
      </c>
      <c r="B197" s="3">
        <v>414</v>
      </c>
      <c r="C197" s="3">
        <v>492</v>
      </c>
      <c r="D197" s="3">
        <v>406</v>
      </c>
      <c r="E197" s="3">
        <v>397</v>
      </c>
      <c r="F197" s="3">
        <v>403</v>
      </c>
      <c r="G197" s="3">
        <v>412</v>
      </c>
      <c r="H197" s="3">
        <v>416</v>
      </c>
      <c r="I197" s="3">
        <v>423</v>
      </c>
      <c r="J197" s="3">
        <v>430</v>
      </c>
      <c r="K197" s="3">
        <v>438</v>
      </c>
      <c r="L197" s="3">
        <v>446</v>
      </c>
      <c r="M197" s="3">
        <v>457</v>
      </c>
    </row>
    <row r="198" spans="1:13" x14ac:dyDescent="0.2">
      <c r="A198" s="2" t="s">
        <v>187</v>
      </c>
      <c r="B198" s="3">
        <v>0</v>
      </c>
      <c r="C198" s="3">
        <v>0</v>
      </c>
      <c r="D198" s="3">
        <v>-377</v>
      </c>
      <c r="E198" s="3">
        <v>-372</v>
      </c>
      <c r="F198" s="3">
        <v>-378</v>
      </c>
      <c r="G198" s="3">
        <v>-386</v>
      </c>
      <c r="H198" s="3">
        <v>-389</v>
      </c>
      <c r="I198" s="3">
        <v>-395</v>
      </c>
      <c r="J198" s="3">
        <v>-402</v>
      </c>
      <c r="K198" s="3">
        <v>-409</v>
      </c>
      <c r="L198" s="3">
        <v>-416</v>
      </c>
      <c r="M198" s="3">
        <v>-425</v>
      </c>
    </row>
    <row r="199" spans="1:13" x14ac:dyDescent="0.2">
      <c r="A199" s="2" t="s">
        <v>195</v>
      </c>
      <c r="B199" s="3">
        <v>12603</v>
      </c>
      <c r="C199" s="3">
        <v>12505</v>
      </c>
      <c r="D199" s="3">
        <v>12143</v>
      </c>
      <c r="E199" s="3">
        <v>12252</v>
      </c>
      <c r="F199" s="3">
        <v>12348</v>
      </c>
      <c r="G199" s="3">
        <v>12394</v>
      </c>
      <c r="H199" s="3">
        <v>12503</v>
      </c>
      <c r="I199" s="3">
        <v>12611</v>
      </c>
      <c r="J199" s="3">
        <v>12722</v>
      </c>
      <c r="K199" s="3">
        <v>12836</v>
      </c>
      <c r="L199" s="3">
        <v>12952</v>
      </c>
      <c r="M199" s="3">
        <v>13073</v>
      </c>
    </row>
    <row r="200" spans="1:13" x14ac:dyDescent="0.2">
      <c r="A200" s="2" t="s">
        <v>196</v>
      </c>
      <c r="B200" s="3">
        <v>167803</v>
      </c>
      <c r="C200" s="3">
        <v>193905</v>
      </c>
      <c r="D200" s="3">
        <v>195682</v>
      </c>
      <c r="E200" s="3">
        <v>201037</v>
      </c>
      <c r="F200" s="3">
        <v>211846</v>
      </c>
      <c r="G200" s="3">
        <v>224784</v>
      </c>
      <c r="H200" s="3">
        <v>239525</v>
      </c>
      <c r="I200" s="3">
        <v>256159</v>
      </c>
      <c r="J200" s="3">
        <v>275761</v>
      </c>
      <c r="K200" s="3">
        <v>297645</v>
      </c>
      <c r="L200" s="3">
        <v>319864</v>
      </c>
      <c r="M200" s="3">
        <v>346878</v>
      </c>
    </row>
    <row r="201" spans="1:13" x14ac:dyDescent="0.2">
      <c r="A201" s="2" t="s">
        <v>275</v>
      </c>
      <c r="B201" s="3">
        <v>167803</v>
      </c>
      <c r="C201" s="3">
        <v>193905</v>
      </c>
      <c r="D201" s="3">
        <v>195682</v>
      </c>
      <c r="E201" s="3">
        <v>201037</v>
      </c>
      <c r="F201" s="3">
        <v>211846</v>
      </c>
      <c r="G201" s="3">
        <v>224784</v>
      </c>
      <c r="H201" s="3">
        <v>239525</v>
      </c>
      <c r="I201" s="3">
        <v>256159</v>
      </c>
      <c r="J201" s="3">
        <v>275761</v>
      </c>
      <c r="K201" s="3">
        <v>297645</v>
      </c>
      <c r="L201" s="3">
        <v>319864</v>
      </c>
      <c r="M201" s="3">
        <v>346878</v>
      </c>
    </row>
    <row r="202" spans="1:13" x14ac:dyDescent="0.2">
      <c r="A202" s="2" t="s">
        <v>276</v>
      </c>
      <c r="B202" s="3">
        <v>287380</v>
      </c>
      <c r="C202" s="3">
        <v>310252</v>
      </c>
      <c r="D202" s="3">
        <v>303387</v>
      </c>
      <c r="E202" s="3">
        <v>322020</v>
      </c>
      <c r="F202" s="3">
        <v>337647</v>
      </c>
      <c r="G202" s="3">
        <v>352298</v>
      </c>
      <c r="H202" s="3">
        <v>372893</v>
      </c>
      <c r="I202" s="3">
        <v>383655</v>
      </c>
      <c r="J202" s="3">
        <v>403502</v>
      </c>
      <c r="K202" s="3">
        <v>423638</v>
      </c>
      <c r="L202" s="3">
        <v>446533</v>
      </c>
      <c r="M202" s="3">
        <v>474557</v>
      </c>
    </row>
    <row r="203" spans="1:13" x14ac:dyDescent="0.2">
      <c r="A203" s="2" t="s">
        <v>277</v>
      </c>
      <c r="L203" s="3"/>
      <c r="M203" s="3"/>
    </row>
    <row r="204" spans="1:13" x14ac:dyDescent="0.2">
      <c r="A204" s="2" t="s">
        <v>240</v>
      </c>
      <c r="L204" s="3"/>
      <c r="M204" s="3"/>
    </row>
    <row r="205" spans="1:13" x14ac:dyDescent="0.2">
      <c r="A205" s="2" t="s">
        <v>179</v>
      </c>
      <c r="L205" s="3"/>
      <c r="M205" s="3"/>
    </row>
    <row r="206" spans="1:13" x14ac:dyDescent="0.2">
      <c r="A206" s="2" t="s">
        <v>192</v>
      </c>
      <c r="L206" s="3"/>
      <c r="M206" s="3"/>
    </row>
    <row r="207" spans="1:13" x14ac:dyDescent="0.2">
      <c r="A207" s="2" t="s">
        <v>278</v>
      </c>
      <c r="B207" s="3">
        <v>11347</v>
      </c>
      <c r="C207" s="3">
        <v>12802</v>
      </c>
      <c r="D207" s="3">
        <v>13201</v>
      </c>
      <c r="E207" s="3">
        <v>13372</v>
      </c>
      <c r="F207" s="3">
        <v>13745</v>
      </c>
      <c r="G207" s="3">
        <v>14086</v>
      </c>
      <c r="H207" s="3">
        <v>14447</v>
      </c>
      <c r="I207" s="3">
        <v>14812</v>
      </c>
      <c r="J207" s="3">
        <v>15176</v>
      </c>
      <c r="K207" s="3">
        <v>13842</v>
      </c>
      <c r="L207" s="3">
        <v>13953</v>
      </c>
      <c r="M207" s="3">
        <v>8762</v>
      </c>
    </row>
    <row r="208" spans="1:13" x14ac:dyDescent="0.2">
      <c r="A208" s="2" t="s">
        <v>187</v>
      </c>
      <c r="B208" s="3">
        <v>0</v>
      </c>
      <c r="C208" s="3">
        <v>0</v>
      </c>
      <c r="D208" s="3">
        <v>1144</v>
      </c>
      <c r="E208" s="3">
        <v>1166</v>
      </c>
      <c r="F208" s="3">
        <v>1231</v>
      </c>
      <c r="G208" s="3">
        <v>1245</v>
      </c>
      <c r="H208" s="3">
        <v>1341</v>
      </c>
      <c r="I208" s="3">
        <v>1362</v>
      </c>
      <c r="J208" s="3">
        <v>1462</v>
      </c>
      <c r="K208" s="3">
        <v>1485</v>
      </c>
      <c r="L208" s="3">
        <v>1548</v>
      </c>
      <c r="M208" s="3">
        <v>7256</v>
      </c>
    </row>
    <row r="209" spans="1:13" x14ac:dyDescent="0.2">
      <c r="A209" s="2" t="s">
        <v>194</v>
      </c>
      <c r="B209" s="3">
        <v>248</v>
      </c>
      <c r="C209" s="3">
        <v>335</v>
      </c>
      <c r="D209" s="3">
        <v>334</v>
      </c>
      <c r="E209" s="3">
        <v>362</v>
      </c>
      <c r="F209" s="3">
        <v>389</v>
      </c>
      <c r="G209" s="3">
        <v>416</v>
      </c>
      <c r="H209" s="3">
        <v>439</v>
      </c>
      <c r="I209" s="3">
        <v>410</v>
      </c>
      <c r="J209" s="3">
        <v>440</v>
      </c>
      <c r="K209" s="3">
        <v>470</v>
      </c>
      <c r="L209" s="3">
        <v>503</v>
      </c>
      <c r="M209" s="3">
        <v>215</v>
      </c>
    </row>
    <row r="210" spans="1:13" x14ac:dyDescent="0.2">
      <c r="A210" s="2" t="s">
        <v>187</v>
      </c>
      <c r="B210" s="3">
        <v>0</v>
      </c>
      <c r="C210" s="3">
        <v>0</v>
      </c>
      <c r="D210" s="3">
        <v>52</v>
      </c>
      <c r="E210" s="3">
        <v>63</v>
      </c>
      <c r="F210" s="3">
        <v>74</v>
      </c>
      <c r="G210" s="3">
        <v>82</v>
      </c>
      <c r="H210" s="3">
        <v>93</v>
      </c>
      <c r="I210" s="3">
        <v>105</v>
      </c>
      <c r="J210" s="3">
        <v>117</v>
      </c>
      <c r="K210" s="3">
        <v>130</v>
      </c>
      <c r="L210" s="3">
        <v>143</v>
      </c>
      <c r="M210" s="3">
        <v>478</v>
      </c>
    </row>
    <row r="211" spans="1:13" x14ac:dyDescent="0.2">
      <c r="A211" s="2" t="s">
        <v>195</v>
      </c>
      <c r="B211" s="3">
        <v>11595</v>
      </c>
      <c r="C211" s="3">
        <v>13137</v>
      </c>
      <c r="D211" s="3">
        <v>14731</v>
      </c>
      <c r="E211" s="3">
        <v>14963</v>
      </c>
      <c r="F211" s="3">
        <v>15439</v>
      </c>
      <c r="G211" s="3">
        <v>15829</v>
      </c>
      <c r="H211" s="3">
        <v>16320</v>
      </c>
      <c r="I211" s="3">
        <v>16689</v>
      </c>
      <c r="J211" s="3">
        <v>17195</v>
      </c>
      <c r="K211" s="3">
        <v>15927</v>
      </c>
      <c r="L211" s="3">
        <v>16147</v>
      </c>
      <c r="M211" s="3">
        <v>16711</v>
      </c>
    </row>
    <row r="212" spans="1:13" x14ac:dyDescent="0.2">
      <c r="A212" s="2" t="s">
        <v>196</v>
      </c>
      <c r="B212" s="3">
        <v>11595</v>
      </c>
      <c r="C212" s="3">
        <v>13137</v>
      </c>
      <c r="D212" s="3">
        <v>14731</v>
      </c>
      <c r="E212" s="3">
        <v>14963</v>
      </c>
      <c r="F212" s="3">
        <v>15439</v>
      </c>
      <c r="G212" s="3">
        <v>15829</v>
      </c>
      <c r="H212" s="3">
        <v>16320</v>
      </c>
      <c r="I212" s="3">
        <v>16689</v>
      </c>
      <c r="J212" s="3">
        <v>17195</v>
      </c>
      <c r="K212" s="3">
        <v>15927</v>
      </c>
      <c r="L212" s="3">
        <v>16147</v>
      </c>
      <c r="M212" s="3">
        <v>16711</v>
      </c>
    </row>
    <row r="213" spans="1:13" x14ac:dyDescent="0.2">
      <c r="A213" s="2" t="s">
        <v>197</v>
      </c>
      <c r="L213" s="3"/>
      <c r="M213" s="3"/>
    </row>
    <row r="214" spans="1:13" x14ac:dyDescent="0.2">
      <c r="A214" s="2" t="s">
        <v>192</v>
      </c>
      <c r="L214" s="3"/>
      <c r="M214" s="3"/>
    </row>
    <row r="215" spans="1:13" x14ac:dyDescent="0.2">
      <c r="A215" s="2" t="s">
        <v>279</v>
      </c>
      <c r="B215" s="3">
        <v>1</v>
      </c>
      <c r="C215" s="3">
        <v>2510</v>
      </c>
      <c r="D215" s="3">
        <v>18404</v>
      </c>
      <c r="E215" s="3">
        <v>25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</row>
    <row r="216" spans="1:13" x14ac:dyDescent="0.2">
      <c r="A216" s="2" t="s">
        <v>187</v>
      </c>
      <c r="B216" s="3">
        <v>0</v>
      </c>
      <c r="C216" s="3">
        <v>0</v>
      </c>
      <c r="D216" s="3">
        <v>228</v>
      </c>
      <c r="E216" s="3">
        <v>327</v>
      </c>
      <c r="F216" s="3">
        <v>300</v>
      </c>
      <c r="G216" s="3">
        <v>450</v>
      </c>
      <c r="H216" s="3">
        <v>500</v>
      </c>
      <c r="I216" s="3">
        <v>500</v>
      </c>
      <c r="J216" s="3">
        <v>500</v>
      </c>
      <c r="K216" s="3">
        <v>500</v>
      </c>
      <c r="L216" s="3">
        <v>500</v>
      </c>
      <c r="M216" s="3">
        <v>1500</v>
      </c>
    </row>
    <row r="217" spans="1:13" x14ac:dyDescent="0.2">
      <c r="A217" s="2" t="s">
        <v>195</v>
      </c>
      <c r="B217" s="3">
        <v>1</v>
      </c>
      <c r="C217" s="3">
        <v>2510</v>
      </c>
      <c r="D217" s="3">
        <v>18632</v>
      </c>
      <c r="E217" s="3">
        <v>352</v>
      </c>
      <c r="F217" s="3">
        <v>300</v>
      </c>
      <c r="G217" s="3">
        <v>450</v>
      </c>
      <c r="H217" s="3">
        <v>500</v>
      </c>
      <c r="I217" s="3">
        <v>500</v>
      </c>
      <c r="J217" s="3">
        <v>500</v>
      </c>
      <c r="K217" s="3">
        <v>500</v>
      </c>
      <c r="L217" s="3">
        <v>500</v>
      </c>
      <c r="M217" s="3">
        <v>1500</v>
      </c>
    </row>
    <row r="218" spans="1:13" x14ac:dyDescent="0.2">
      <c r="A218" s="2" t="s">
        <v>206</v>
      </c>
      <c r="B218" s="3">
        <v>1</v>
      </c>
      <c r="C218" s="3">
        <v>2510</v>
      </c>
      <c r="D218" s="3">
        <v>18632</v>
      </c>
      <c r="E218" s="3">
        <v>352</v>
      </c>
      <c r="F218" s="3">
        <v>300</v>
      </c>
      <c r="G218" s="3">
        <v>450</v>
      </c>
      <c r="H218" s="3">
        <v>500</v>
      </c>
      <c r="I218" s="3">
        <v>500</v>
      </c>
      <c r="J218" s="3">
        <v>500</v>
      </c>
      <c r="K218" s="3">
        <v>500</v>
      </c>
      <c r="L218" s="3">
        <v>500</v>
      </c>
      <c r="M218" s="3">
        <v>1500</v>
      </c>
    </row>
    <row r="219" spans="1:13" x14ac:dyDescent="0.2">
      <c r="A219" s="2" t="s">
        <v>269</v>
      </c>
      <c r="B219" s="3">
        <v>11596</v>
      </c>
      <c r="C219" s="3">
        <v>15647</v>
      </c>
      <c r="D219" s="3">
        <v>33363</v>
      </c>
      <c r="E219" s="3">
        <v>15315</v>
      </c>
      <c r="F219" s="3">
        <v>15739</v>
      </c>
      <c r="G219" s="3">
        <v>16279</v>
      </c>
      <c r="H219" s="3">
        <v>16820</v>
      </c>
      <c r="I219" s="3">
        <v>17189</v>
      </c>
      <c r="J219" s="3">
        <v>17695</v>
      </c>
      <c r="K219" s="3">
        <v>16427</v>
      </c>
      <c r="L219" s="3">
        <v>16647</v>
      </c>
      <c r="M219" s="3">
        <v>18211</v>
      </c>
    </row>
    <row r="220" spans="1:13" x14ac:dyDescent="0.2">
      <c r="A220" s="2" t="s">
        <v>270</v>
      </c>
      <c r="L220" s="3"/>
      <c r="M220" s="3"/>
    </row>
    <row r="221" spans="1:13" x14ac:dyDescent="0.2">
      <c r="A221" s="2" t="s">
        <v>179</v>
      </c>
      <c r="L221" s="3"/>
      <c r="M221" s="3"/>
    </row>
    <row r="222" spans="1:13" x14ac:dyDescent="0.2">
      <c r="A222" s="2" t="s">
        <v>192</v>
      </c>
      <c r="L222" s="3"/>
      <c r="M222" s="3"/>
    </row>
    <row r="223" spans="1:13" x14ac:dyDescent="0.2">
      <c r="A223" s="2" t="s">
        <v>278</v>
      </c>
      <c r="B223" s="3">
        <v>15</v>
      </c>
      <c r="C223" s="3">
        <v>16</v>
      </c>
      <c r="D223" s="3">
        <v>16</v>
      </c>
      <c r="E223" s="3">
        <v>16</v>
      </c>
      <c r="F223" s="3">
        <v>16</v>
      </c>
      <c r="G223" s="3">
        <v>16</v>
      </c>
      <c r="H223" s="3">
        <v>16</v>
      </c>
      <c r="I223" s="3">
        <v>16</v>
      </c>
      <c r="J223" s="3">
        <v>16</v>
      </c>
      <c r="K223" s="3">
        <v>16</v>
      </c>
      <c r="L223" s="3">
        <v>16</v>
      </c>
      <c r="M223" s="3">
        <v>16</v>
      </c>
    </row>
    <row r="224" spans="1:13" x14ac:dyDescent="0.2">
      <c r="A224" s="2" t="s">
        <v>195</v>
      </c>
      <c r="B224" s="3">
        <v>15</v>
      </c>
      <c r="C224" s="3">
        <v>16</v>
      </c>
      <c r="D224" s="3">
        <v>16</v>
      </c>
      <c r="E224" s="3">
        <v>16</v>
      </c>
      <c r="F224" s="3">
        <v>16</v>
      </c>
      <c r="G224" s="3">
        <v>16</v>
      </c>
      <c r="H224" s="3">
        <v>16</v>
      </c>
      <c r="I224" s="3">
        <v>16</v>
      </c>
      <c r="J224" s="3">
        <v>16</v>
      </c>
      <c r="K224" s="3">
        <v>16</v>
      </c>
      <c r="L224" s="3">
        <v>16</v>
      </c>
      <c r="M224" s="3">
        <v>16</v>
      </c>
    </row>
    <row r="225" spans="1:13" x14ac:dyDescent="0.2">
      <c r="A225" s="2" t="s">
        <v>196</v>
      </c>
      <c r="B225" s="3">
        <v>15</v>
      </c>
      <c r="C225" s="3">
        <v>16</v>
      </c>
      <c r="D225" s="3">
        <v>16</v>
      </c>
      <c r="E225" s="3">
        <v>16</v>
      </c>
      <c r="F225" s="3">
        <v>16</v>
      </c>
      <c r="G225" s="3">
        <v>16</v>
      </c>
      <c r="H225" s="3">
        <v>16</v>
      </c>
      <c r="I225" s="3">
        <v>16</v>
      </c>
      <c r="J225" s="3">
        <v>16</v>
      </c>
      <c r="K225" s="3">
        <v>16</v>
      </c>
      <c r="L225" s="3">
        <v>16</v>
      </c>
      <c r="M225" s="3">
        <v>16</v>
      </c>
    </row>
    <row r="226" spans="1:13" x14ac:dyDescent="0.2">
      <c r="A226" s="2" t="s">
        <v>197</v>
      </c>
      <c r="L226" s="3"/>
      <c r="M226" s="3"/>
    </row>
    <row r="227" spans="1:13" x14ac:dyDescent="0.2">
      <c r="A227" s="2" t="s">
        <v>192</v>
      </c>
      <c r="L227" s="3"/>
      <c r="M227" s="3"/>
    </row>
    <row r="228" spans="1:13" x14ac:dyDescent="0.2">
      <c r="A228" s="2" t="s">
        <v>279</v>
      </c>
      <c r="B228" s="3">
        <v>1155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</row>
    <row r="229" spans="1:13" x14ac:dyDescent="0.2">
      <c r="A229" s="2" t="s">
        <v>195</v>
      </c>
      <c r="B229" s="3">
        <v>1155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</row>
    <row r="230" spans="1:13" x14ac:dyDescent="0.2">
      <c r="A230" s="2" t="s">
        <v>206</v>
      </c>
      <c r="B230" s="3">
        <v>1155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</row>
    <row r="231" spans="1:13" x14ac:dyDescent="0.2">
      <c r="A231" s="2" t="s">
        <v>275</v>
      </c>
      <c r="B231" s="3">
        <v>1170</v>
      </c>
      <c r="C231" s="3">
        <v>16</v>
      </c>
      <c r="D231" s="3">
        <v>16</v>
      </c>
      <c r="E231" s="3">
        <v>16</v>
      </c>
      <c r="F231" s="3">
        <v>16</v>
      </c>
      <c r="G231" s="3">
        <v>16</v>
      </c>
      <c r="H231" s="3">
        <v>16</v>
      </c>
      <c r="I231" s="3">
        <v>16</v>
      </c>
      <c r="J231" s="3">
        <v>16</v>
      </c>
      <c r="K231" s="3">
        <v>16</v>
      </c>
      <c r="L231" s="3">
        <v>16</v>
      </c>
      <c r="M231" s="3">
        <v>16</v>
      </c>
    </row>
    <row r="232" spans="1:13" x14ac:dyDescent="0.2">
      <c r="A232" s="2" t="s">
        <v>280</v>
      </c>
      <c r="B232" s="3">
        <v>12766</v>
      </c>
      <c r="C232" s="3">
        <v>15663</v>
      </c>
      <c r="D232" s="3">
        <v>33379</v>
      </c>
      <c r="E232" s="3">
        <v>15331</v>
      </c>
      <c r="F232" s="3">
        <v>15755</v>
      </c>
      <c r="G232" s="3">
        <v>16295</v>
      </c>
      <c r="H232" s="3">
        <v>16836</v>
      </c>
      <c r="I232" s="3">
        <v>17205</v>
      </c>
      <c r="J232" s="3">
        <v>17711</v>
      </c>
      <c r="K232" s="3">
        <v>16443</v>
      </c>
      <c r="L232" s="3">
        <v>16663</v>
      </c>
      <c r="M232" s="3">
        <v>18227</v>
      </c>
    </row>
    <row r="233" spans="1:13" x14ac:dyDescent="0.2">
      <c r="A233" s="2" t="s">
        <v>231</v>
      </c>
      <c r="B233" s="3">
        <v>300146</v>
      </c>
      <c r="C233" s="3">
        <v>325915</v>
      </c>
      <c r="D233" s="3">
        <v>336766</v>
      </c>
      <c r="E233" s="3">
        <v>337351</v>
      </c>
      <c r="F233" s="3">
        <v>353402</v>
      </c>
      <c r="G233" s="3">
        <v>368593</v>
      </c>
      <c r="H233" s="3">
        <v>389729</v>
      </c>
      <c r="I233" s="3">
        <v>400860</v>
      </c>
      <c r="J233" s="3">
        <v>421213</v>
      </c>
      <c r="K233" s="3">
        <v>440081</v>
      </c>
      <c r="L233" s="3">
        <v>463196</v>
      </c>
      <c r="M233" s="3">
        <v>492784</v>
      </c>
    </row>
    <row r="234" spans="1:13" x14ac:dyDescent="0.2">
      <c r="A234" s="2" t="s">
        <v>232</v>
      </c>
      <c r="L234" s="3"/>
      <c r="M234" s="3"/>
    </row>
    <row r="235" spans="1:13" x14ac:dyDescent="0.2">
      <c r="A235" s="2" t="s">
        <v>239</v>
      </c>
      <c r="L235" s="3"/>
      <c r="M235" s="3"/>
    </row>
    <row r="236" spans="1:13" x14ac:dyDescent="0.2">
      <c r="A236" s="2" t="s">
        <v>270</v>
      </c>
      <c r="L236" s="3"/>
      <c r="M236" s="3"/>
    </row>
    <row r="237" spans="1:13" x14ac:dyDescent="0.2">
      <c r="A237" s="2" t="s">
        <v>179</v>
      </c>
      <c r="L237" s="3"/>
      <c r="M237" s="3"/>
    </row>
    <row r="238" spans="1:13" x14ac:dyDescent="0.2">
      <c r="A238" s="2" t="s">
        <v>241</v>
      </c>
      <c r="L238" s="3"/>
      <c r="M238" s="3"/>
    </row>
    <row r="239" spans="1:13" x14ac:dyDescent="0.2">
      <c r="A239" s="2" t="s">
        <v>194</v>
      </c>
      <c r="B239" s="3">
        <v>26</v>
      </c>
      <c r="C239" s="3">
        <v>27</v>
      </c>
      <c r="D239" s="3">
        <v>28</v>
      </c>
      <c r="E239" s="3">
        <v>28</v>
      </c>
      <c r="F239" s="3">
        <v>29</v>
      </c>
      <c r="G239" s="3">
        <v>30</v>
      </c>
      <c r="H239" s="3">
        <v>31</v>
      </c>
      <c r="I239" s="3">
        <v>32</v>
      </c>
      <c r="J239" s="3">
        <v>33</v>
      </c>
      <c r="K239" s="3">
        <v>33</v>
      </c>
      <c r="L239" s="3">
        <v>34</v>
      </c>
      <c r="M239" s="3">
        <v>35</v>
      </c>
    </row>
    <row r="240" spans="1:13" x14ac:dyDescent="0.2">
      <c r="A240" s="2" t="s">
        <v>243</v>
      </c>
      <c r="B240" s="3">
        <v>26</v>
      </c>
      <c r="C240" s="3">
        <v>27</v>
      </c>
      <c r="D240" s="3">
        <v>28</v>
      </c>
      <c r="E240" s="3">
        <v>28</v>
      </c>
      <c r="F240" s="3">
        <v>29</v>
      </c>
      <c r="G240" s="3">
        <v>30</v>
      </c>
      <c r="H240" s="3">
        <v>31</v>
      </c>
      <c r="I240" s="3">
        <v>32</v>
      </c>
      <c r="J240" s="3">
        <v>33</v>
      </c>
      <c r="K240" s="3">
        <v>33</v>
      </c>
      <c r="L240" s="3">
        <v>34</v>
      </c>
      <c r="M240" s="3">
        <v>35</v>
      </c>
    </row>
    <row r="241" spans="1:13" x14ac:dyDescent="0.2">
      <c r="A241" s="2" t="s">
        <v>192</v>
      </c>
      <c r="L241" s="3"/>
      <c r="M241" s="3"/>
    </row>
    <row r="242" spans="1:13" x14ac:dyDescent="0.2">
      <c r="A242" s="2" t="s">
        <v>260</v>
      </c>
      <c r="B242" s="3">
        <v>101</v>
      </c>
      <c r="C242" s="3">
        <v>100</v>
      </c>
      <c r="D242" s="3">
        <v>100</v>
      </c>
      <c r="E242" s="3">
        <v>100</v>
      </c>
      <c r="F242" s="3">
        <v>100</v>
      </c>
      <c r="G242" s="3">
        <v>100</v>
      </c>
      <c r="H242" s="3">
        <v>100</v>
      </c>
      <c r="I242" s="3">
        <v>100</v>
      </c>
      <c r="J242" s="3">
        <v>100</v>
      </c>
      <c r="K242" s="3">
        <v>100</v>
      </c>
      <c r="L242" s="3">
        <v>100</v>
      </c>
      <c r="M242" s="3">
        <v>100</v>
      </c>
    </row>
    <row r="243" spans="1:13" x14ac:dyDescent="0.2">
      <c r="A243" s="2" t="s">
        <v>195</v>
      </c>
      <c r="B243" s="3">
        <v>101</v>
      </c>
      <c r="C243" s="3">
        <v>100</v>
      </c>
      <c r="D243" s="3">
        <v>100</v>
      </c>
      <c r="E243" s="3">
        <v>100</v>
      </c>
      <c r="F243" s="3">
        <v>100</v>
      </c>
      <c r="G243" s="3">
        <v>100</v>
      </c>
      <c r="H243" s="3">
        <v>100</v>
      </c>
      <c r="I243" s="3">
        <v>100</v>
      </c>
      <c r="J243" s="3">
        <v>100</v>
      </c>
      <c r="K243" s="3">
        <v>100</v>
      </c>
      <c r="L243" s="3">
        <v>100</v>
      </c>
      <c r="M243" s="3">
        <v>100</v>
      </c>
    </row>
    <row r="244" spans="1:13" x14ac:dyDescent="0.2">
      <c r="A244" s="2" t="s">
        <v>196</v>
      </c>
      <c r="B244" s="3">
        <v>127</v>
      </c>
      <c r="C244" s="3">
        <v>127</v>
      </c>
      <c r="D244" s="3">
        <v>128</v>
      </c>
      <c r="E244" s="3">
        <v>128</v>
      </c>
      <c r="F244" s="3">
        <v>129</v>
      </c>
      <c r="G244" s="3">
        <v>130</v>
      </c>
      <c r="H244" s="3">
        <v>131</v>
      </c>
      <c r="I244" s="3">
        <v>132</v>
      </c>
      <c r="J244" s="3">
        <v>133</v>
      </c>
      <c r="K244" s="3">
        <v>133</v>
      </c>
      <c r="L244" s="3">
        <v>134</v>
      </c>
      <c r="M244" s="3">
        <v>135</v>
      </c>
    </row>
    <row r="245" spans="1:13" x14ac:dyDescent="0.2">
      <c r="A245" s="2" t="s">
        <v>275</v>
      </c>
      <c r="B245" s="3">
        <v>127</v>
      </c>
      <c r="C245" s="3">
        <v>127</v>
      </c>
      <c r="D245" s="3">
        <v>128</v>
      </c>
      <c r="E245" s="3">
        <v>128</v>
      </c>
      <c r="F245" s="3">
        <v>129</v>
      </c>
      <c r="G245" s="3">
        <v>130</v>
      </c>
      <c r="H245" s="3">
        <v>131</v>
      </c>
      <c r="I245" s="3">
        <v>132</v>
      </c>
      <c r="J245" s="3">
        <v>133</v>
      </c>
      <c r="K245" s="3">
        <v>133</v>
      </c>
      <c r="L245" s="3">
        <v>134</v>
      </c>
      <c r="M245" s="3">
        <v>135</v>
      </c>
    </row>
    <row r="246" spans="1:13" x14ac:dyDescent="0.2">
      <c r="A246" s="2" t="s">
        <v>276</v>
      </c>
      <c r="B246" s="3">
        <v>127</v>
      </c>
      <c r="C246" s="3">
        <v>127</v>
      </c>
      <c r="D246" s="3">
        <v>128</v>
      </c>
      <c r="E246" s="3">
        <v>128</v>
      </c>
      <c r="F246" s="3">
        <v>129</v>
      </c>
      <c r="G246" s="3">
        <v>130</v>
      </c>
      <c r="H246" s="3">
        <v>131</v>
      </c>
      <c r="I246" s="3">
        <v>132</v>
      </c>
      <c r="J246" s="3">
        <v>133</v>
      </c>
      <c r="K246" s="3">
        <v>133</v>
      </c>
      <c r="L246" s="3">
        <v>134</v>
      </c>
      <c r="M246" s="3">
        <v>135</v>
      </c>
    </row>
    <row r="247" spans="1:13" x14ac:dyDescent="0.2">
      <c r="A247" s="2" t="s">
        <v>236</v>
      </c>
      <c r="B247" s="3">
        <v>127</v>
      </c>
      <c r="C247" s="3">
        <v>127</v>
      </c>
      <c r="D247" s="3">
        <v>128</v>
      </c>
      <c r="E247" s="3">
        <v>128</v>
      </c>
      <c r="F247" s="3">
        <v>129</v>
      </c>
      <c r="G247" s="3">
        <v>130</v>
      </c>
      <c r="H247" s="3">
        <v>131</v>
      </c>
      <c r="I247" s="3">
        <v>132</v>
      </c>
      <c r="J247" s="3">
        <v>133</v>
      </c>
      <c r="K247" s="3">
        <v>133</v>
      </c>
      <c r="L247" s="3">
        <v>134</v>
      </c>
      <c r="M247" s="3">
        <v>135</v>
      </c>
    </row>
    <row r="248" spans="1:13" x14ac:dyDescent="0.2">
      <c r="A248" s="2" t="s">
        <v>281</v>
      </c>
      <c r="B248" s="3">
        <v>300273</v>
      </c>
      <c r="C248" s="3">
        <v>326042</v>
      </c>
      <c r="D248" s="3">
        <v>336894</v>
      </c>
      <c r="E248" s="3">
        <v>337479</v>
      </c>
      <c r="F248" s="3">
        <v>353531</v>
      </c>
      <c r="G248" s="3">
        <v>368723</v>
      </c>
      <c r="H248" s="3">
        <v>389860</v>
      </c>
      <c r="I248" s="3">
        <v>400992</v>
      </c>
      <c r="J248" s="3">
        <v>421346</v>
      </c>
      <c r="K248" s="3">
        <v>440214</v>
      </c>
      <c r="L248" s="3">
        <v>463330</v>
      </c>
      <c r="M248" s="3">
        <v>492919</v>
      </c>
    </row>
    <row r="249" spans="1:13" x14ac:dyDescent="0.2">
      <c r="A249" s="2" t="s">
        <v>282</v>
      </c>
      <c r="B249" s="3">
        <v>1104297</v>
      </c>
      <c r="C249" s="3">
        <v>1175517</v>
      </c>
      <c r="D249" s="3">
        <v>1223739</v>
      </c>
      <c r="E249" s="3">
        <v>1249137</v>
      </c>
      <c r="F249" s="3">
        <v>1302378</v>
      </c>
      <c r="G249" s="3">
        <v>1364173</v>
      </c>
      <c r="H249" s="3">
        <v>1434259</v>
      </c>
      <c r="I249" s="3">
        <v>1506099</v>
      </c>
      <c r="J249" s="3">
        <v>1501937</v>
      </c>
      <c r="K249" s="3">
        <v>1592825</v>
      </c>
      <c r="L249" s="3">
        <v>1750246</v>
      </c>
      <c r="M249" s="3">
        <v>1792078</v>
      </c>
    </row>
    <row r="250" spans="1:13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3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3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3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3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3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3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2:11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2:11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2:11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2:11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</row>
  </sheetData>
  <mergeCells count="2">
    <mergeCell ref="A1:M1"/>
    <mergeCell ref="A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1"/>
  <sheetViews>
    <sheetView topLeftCell="E1" workbookViewId="0">
      <selection activeCell="G7" sqref="G7"/>
    </sheetView>
  </sheetViews>
  <sheetFormatPr defaultRowHeight="12.75" x14ac:dyDescent="0.2"/>
  <cols>
    <col min="1" max="1" width="31.140625" bestFit="1" customWidth="1"/>
    <col min="2" max="2" width="19" bestFit="1" customWidth="1"/>
    <col min="3" max="3" width="15" bestFit="1" customWidth="1"/>
    <col min="4" max="4" width="20.42578125" bestFit="1" customWidth="1"/>
    <col min="5" max="5" width="29.140625" bestFit="1" customWidth="1"/>
    <col min="6" max="6" width="34.28515625" bestFit="1" customWidth="1"/>
    <col min="7" max="7" width="21.7109375" bestFit="1" customWidth="1"/>
    <col min="8" max="8" width="17.7109375" bestFit="1" customWidth="1"/>
    <col min="9" max="9" width="53.7109375" bestFit="1" customWidth="1"/>
    <col min="10" max="10" width="10.85546875" bestFit="1" customWidth="1"/>
    <col min="11" max="11" width="14.28515625" bestFit="1" customWidth="1"/>
    <col min="12" max="12" width="81.140625" bestFit="1" customWidth="1"/>
    <col min="13" max="26" width="7.7109375" bestFit="1" customWidth="1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 x14ac:dyDescent="0.2">
      <c r="A2" t="s">
        <v>24</v>
      </c>
      <c r="B2" t="s">
        <v>25</v>
      </c>
      <c r="C2" t="s">
        <v>26</v>
      </c>
      <c r="D2" t="s">
        <v>25</v>
      </c>
      <c r="E2" t="s">
        <v>27</v>
      </c>
      <c r="F2" t="s">
        <v>28</v>
      </c>
      <c r="G2" t="s">
        <v>29</v>
      </c>
      <c r="H2" t="s">
        <v>165</v>
      </c>
      <c r="I2" t="s">
        <v>31</v>
      </c>
      <c r="J2" t="s">
        <v>30</v>
      </c>
      <c r="K2" t="s">
        <v>32</v>
      </c>
      <c r="L2" t="s">
        <v>33</v>
      </c>
      <c r="M2">
        <v>87996</v>
      </c>
      <c r="N2">
        <v>91873</v>
      </c>
      <c r="O2">
        <v>94853</v>
      </c>
      <c r="P2">
        <v>97100</v>
      </c>
      <c r="Q2">
        <v>100255</v>
      </c>
      <c r="R2">
        <v>103513</v>
      </c>
      <c r="S2">
        <v>106877</v>
      </c>
      <c r="T2">
        <v>110351</v>
      </c>
      <c r="U2">
        <v>0</v>
      </c>
      <c r="V2">
        <v>0</v>
      </c>
      <c r="W2">
        <v>0</v>
      </c>
      <c r="X2">
        <v>0</v>
      </c>
    </row>
    <row r="3" spans="1:24" x14ac:dyDescent="0.2">
      <c r="A3" t="s">
        <v>24</v>
      </c>
      <c r="B3" t="s">
        <v>25</v>
      </c>
      <c r="C3" t="s">
        <v>26</v>
      </c>
      <c r="D3" t="s">
        <v>25</v>
      </c>
      <c r="E3" t="s">
        <v>27</v>
      </c>
      <c r="F3" t="s">
        <v>28</v>
      </c>
      <c r="G3" t="s">
        <v>29</v>
      </c>
      <c r="H3" t="s">
        <v>165</v>
      </c>
      <c r="I3" t="s">
        <v>31</v>
      </c>
      <c r="J3" t="s">
        <v>34</v>
      </c>
      <c r="K3" t="s">
        <v>32</v>
      </c>
      <c r="L3" t="s">
        <v>35</v>
      </c>
      <c r="M3">
        <v>333703</v>
      </c>
      <c r="N3">
        <v>359055</v>
      </c>
      <c r="O3">
        <v>385125</v>
      </c>
      <c r="P3">
        <v>414303</v>
      </c>
      <c r="Q3">
        <v>442852</v>
      </c>
      <c r="R3">
        <v>476649</v>
      </c>
      <c r="S3">
        <v>513816</v>
      </c>
      <c r="T3">
        <v>554657</v>
      </c>
      <c r="U3">
        <v>601903</v>
      </c>
      <c r="V3">
        <v>655217</v>
      </c>
      <c r="W3">
        <v>708906</v>
      </c>
      <c r="X3">
        <v>770656</v>
      </c>
    </row>
    <row r="4" spans="1:24" x14ac:dyDescent="0.2">
      <c r="A4" t="s">
        <v>24</v>
      </c>
      <c r="B4" t="s">
        <v>25</v>
      </c>
      <c r="C4" t="s">
        <v>26</v>
      </c>
      <c r="D4" t="s">
        <v>25</v>
      </c>
      <c r="E4" t="s">
        <v>27</v>
      </c>
      <c r="F4" t="s">
        <v>28</v>
      </c>
      <c r="G4" t="s">
        <v>29</v>
      </c>
      <c r="H4" t="s">
        <v>165</v>
      </c>
      <c r="I4" t="s">
        <v>31</v>
      </c>
      <c r="J4" t="s">
        <v>34</v>
      </c>
      <c r="K4" t="s">
        <v>167</v>
      </c>
      <c r="L4" t="s">
        <v>168</v>
      </c>
      <c r="M4">
        <v>0</v>
      </c>
      <c r="N4">
        <v>0</v>
      </c>
      <c r="O4">
        <v>-7383</v>
      </c>
      <c r="P4">
        <v>-13354</v>
      </c>
      <c r="Q4">
        <v>-15784</v>
      </c>
      <c r="R4">
        <v>-18968</v>
      </c>
      <c r="S4">
        <v>-22423</v>
      </c>
      <c r="T4">
        <v>-25449</v>
      </c>
      <c r="U4">
        <v>-28397</v>
      </c>
      <c r="V4">
        <v>-31493</v>
      </c>
      <c r="W4">
        <v>33869</v>
      </c>
      <c r="X4">
        <v>-37200</v>
      </c>
    </row>
    <row r="5" spans="1:24" x14ac:dyDescent="0.2">
      <c r="A5" t="s">
        <v>24</v>
      </c>
      <c r="B5" t="s">
        <v>25</v>
      </c>
      <c r="C5" t="s">
        <v>26</v>
      </c>
      <c r="D5" t="s">
        <v>25</v>
      </c>
      <c r="E5" t="s">
        <v>27</v>
      </c>
      <c r="F5" t="s">
        <v>28</v>
      </c>
      <c r="G5" t="s">
        <v>29</v>
      </c>
      <c r="H5" t="s">
        <v>165</v>
      </c>
      <c r="I5" t="s">
        <v>31</v>
      </c>
      <c r="J5" t="s">
        <v>36</v>
      </c>
      <c r="K5" t="s">
        <v>32</v>
      </c>
      <c r="L5" t="s">
        <v>37</v>
      </c>
      <c r="M5">
        <v>25096</v>
      </c>
      <c r="N5">
        <v>28369</v>
      </c>
      <c r="O5">
        <v>30744</v>
      </c>
      <c r="P5">
        <v>33575</v>
      </c>
      <c r="Q5">
        <v>36493</v>
      </c>
      <c r="R5">
        <v>39701</v>
      </c>
      <c r="S5">
        <v>43317</v>
      </c>
      <c r="T5">
        <v>51010</v>
      </c>
      <c r="U5">
        <v>59491</v>
      </c>
      <c r="V5">
        <v>64764</v>
      </c>
      <c r="W5">
        <v>70341</v>
      </c>
      <c r="X5">
        <v>76352</v>
      </c>
    </row>
    <row r="6" spans="1:24" x14ac:dyDescent="0.2">
      <c r="A6" t="s">
        <v>24</v>
      </c>
      <c r="B6" t="s">
        <v>25</v>
      </c>
      <c r="C6" t="s">
        <v>26</v>
      </c>
      <c r="D6" t="s">
        <v>25</v>
      </c>
      <c r="E6" t="s">
        <v>27</v>
      </c>
      <c r="F6" t="s">
        <v>28</v>
      </c>
      <c r="G6" t="s">
        <v>29</v>
      </c>
      <c r="H6" t="s">
        <v>165</v>
      </c>
      <c r="I6" t="s">
        <v>31</v>
      </c>
      <c r="J6" t="s">
        <v>38</v>
      </c>
      <c r="K6" t="s">
        <v>32</v>
      </c>
      <c r="L6" t="s">
        <v>39</v>
      </c>
      <c r="M6">
        <v>265</v>
      </c>
      <c r="N6">
        <v>288</v>
      </c>
      <c r="O6">
        <v>311</v>
      </c>
      <c r="P6">
        <v>329</v>
      </c>
      <c r="Q6">
        <v>347</v>
      </c>
      <c r="R6">
        <v>365</v>
      </c>
      <c r="S6">
        <v>386</v>
      </c>
      <c r="T6">
        <v>454</v>
      </c>
      <c r="U6">
        <v>494</v>
      </c>
      <c r="V6">
        <v>518</v>
      </c>
      <c r="W6">
        <v>540</v>
      </c>
      <c r="X6">
        <v>563</v>
      </c>
    </row>
    <row r="7" spans="1:24" x14ac:dyDescent="0.2">
      <c r="A7" t="s">
        <v>24</v>
      </c>
      <c r="B7" t="s">
        <v>25</v>
      </c>
      <c r="C7" t="s">
        <v>26</v>
      </c>
      <c r="D7" t="s">
        <v>25</v>
      </c>
      <c r="E7" t="s">
        <v>27</v>
      </c>
      <c r="F7" t="s">
        <v>28</v>
      </c>
      <c r="G7" t="s">
        <v>29</v>
      </c>
      <c r="H7" t="s">
        <v>165</v>
      </c>
      <c r="I7" t="s">
        <v>31</v>
      </c>
      <c r="J7" t="s">
        <v>40</v>
      </c>
      <c r="K7" t="s">
        <v>32</v>
      </c>
      <c r="L7" t="s">
        <v>41</v>
      </c>
      <c r="M7">
        <v>44032</v>
      </c>
      <c r="N7">
        <v>44857</v>
      </c>
      <c r="O7">
        <v>45080</v>
      </c>
      <c r="P7">
        <v>45286</v>
      </c>
      <c r="Q7">
        <v>45586</v>
      </c>
      <c r="R7">
        <v>45984</v>
      </c>
      <c r="S7">
        <v>46279</v>
      </c>
      <c r="T7">
        <v>46877</v>
      </c>
      <c r="U7">
        <v>47274</v>
      </c>
      <c r="V7">
        <v>47770</v>
      </c>
      <c r="W7">
        <v>48166</v>
      </c>
      <c r="X7">
        <v>48272</v>
      </c>
    </row>
    <row r="8" spans="1:24" x14ac:dyDescent="0.2">
      <c r="A8" t="s">
        <v>24</v>
      </c>
      <c r="B8" t="s">
        <v>25</v>
      </c>
      <c r="C8" t="s">
        <v>26</v>
      </c>
      <c r="D8" t="s">
        <v>25</v>
      </c>
      <c r="E8" t="s">
        <v>27</v>
      </c>
      <c r="F8" t="s">
        <v>28</v>
      </c>
      <c r="G8" t="s">
        <v>29</v>
      </c>
      <c r="H8" t="s">
        <v>165</v>
      </c>
      <c r="I8" t="s">
        <v>31</v>
      </c>
      <c r="J8" t="s">
        <v>40</v>
      </c>
      <c r="K8" t="s">
        <v>52</v>
      </c>
      <c r="L8" t="s">
        <v>53</v>
      </c>
      <c r="M8">
        <v>0</v>
      </c>
      <c r="N8">
        <v>0</v>
      </c>
      <c r="O8">
        <v>0</v>
      </c>
      <c r="P8">
        <v>700</v>
      </c>
      <c r="Q8">
        <v>864</v>
      </c>
      <c r="R8">
        <v>847</v>
      </c>
      <c r="S8">
        <v>1373</v>
      </c>
      <c r="T8">
        <v>1865</v>
      </c>
      <c r="U8">
        <v>2036</v>
      </c>
      <c r="V8">
        <v>2012</v>
      </c>
      <c r="W8">
        <v>1985</v>
      </c>
      <c r="X8">
        <v>1974</v>
      </c>
    </row>
    <row r="9" spans="1:24" x14ac:dyDescent="0.2">
      <c r="A9" t="s">
        <v>24</v>
      </c>
      <c r="B9" t="s">
        <v>25</v>
      </c>
      <c r="C9" t="s">
        <v>26</v>
      </c>
      <c r="D9" t="s">
        <v>25</v>
      </c>
      <c r="E9" t="s">
        <v>27</v>
      </c>
      <c r="F9" t="s">
        <v>28</v>
      </c>
      <c r="G9" t="s">
        <v>29</v>
      </c>
      <c r="H9" t="s">
        <v>165</v>
      </c>
      <c r="I9" t="s">
        <v>31</v>
      </c>
      <c r="J9" t="s">
        <v>42</v>
      </c>
      <c r="K9" t="s">
        <v>32</v>
      </c>
      <c r="L9" t="s">
        <v>43</v>
      </c>
      <c r="M9">
        <v>377</v>
      </c>
      <c r="N9">
        <v>402</v>
      </c>
      <c r="O9">
        <v>437</v>
      </c>
      <c r="P9">
        <v>462</v>
      </c>
      <c r="Q9">
        <v>484</v>
      </c>
      <c r="R9">
        <v>505</v>
      </c>
      <c r="S9">
        <v>526</v>
      </c>
      <c r="T9">
        <v>548</v>
      </c>
      <c r="U9">
        <v>571</v>
      </c>
      <c r="V9">
        <v>594</v>
      </c>
      <c r="W9">
        <v>618</v>
      </c>
      <c r="X9">
        <v>644</v>
      </c>
    </row>
    <row r="10" spans="1:24" x14ac:dyDescent="0.2">
      <c r="A10" t="s">
        <v>24</v>
      </c>
      <c r="B10" t="s">
        <v>25</v>
      </c>
      <c r="C10" t="s">
        <v>26</v>
      </c>
      <c r="D10" t="s">
        <v>25</v>
      </c>
      <c r="E10" t="s">
        <v>27</v>
      </c>
      <c r="F10" t="s">
        <v>28</v>
      </c>
      <c r="G10" t="s">
        <v>29</v>
      </c>
      <c r="H10" t="s">
        <v>165</v>
      </c>
      <c r="I10" t="s">
        <v>31</v>
      </c>
      <c r="J10" t="s">
        <v>44</v>
      </c>
      <c r="K10" t="s">
        <v>32</v>
      </c>
      <c r="L10" t="s">
        <v>45</v>
      </c>
      <c r="M10">
        <v>586</v>
      </c>
      <c r="N10">
        <v>2229</v>
      </c>
      <c r="O10">
        <v>962</v>
      </c>
      <c r="P10">
        <v>993</v>
      </c>
      <c r="Q10">
        <v>1030</v>
      </c>
      <c r="R10">
        <v>1039</v>
      </c>
      <c r="S10">
        <v>1067</v>
      </c>
      <c r="T10">
        <v>1053</v>
      </c>
      <c r="U10">
        <v>1056</v>
      </c>
      <c r="V10">
        <v>1078</v>
      </c>
      <c r="W10">
        <v>1062</v>
      </c>
      <c r="X10">
        <v>1066</v>
      </c>
    </row>
    <row r="11" spans="1:24" x14ac:dyDescent="0.2">
      <c r="A11" t="s">
        <v>24</v>
      </c>
      <c r="B11" t="s">
        <v>25</v>
      </c>
      <c r="C11" t="s">
        <v>26</v>
      </c>
      <c r="D11" t="s">
        <v>25</v>
      </c>
      <c r="E11" t="s">
        <v>27</v>
      </c>
      <c r="F11" t="s">
        <v>28</v>
      </c>
      <c r="G11" t="s">
        <v>29</v>
      </c>
      <c r="H11" t="s">
        <v>165</v>
      </c>
      <c r="I11" t="s">
        <v>31</v>
      </c>
      <c r="J11" t="s">
        <v>46</v>
      </c>
      <c r="K11" t="s">
        <v>32</v>
      </c>
      <c r="L11" t="s">
        <v>47</v>
      </c>
      <c r="M11">
        <v>471</v>
      </c>
      <c r="N11">
        <v>403</v>
      </c>
      <c r="O11">
        <v>413</v>
      </c>
      <c r="P11">
        <v>418</v>
      </c>
      <c r="Q11">
        <v>423</v>
      </c>
      <c r="R11">
        <v>429</v>
      </c>
      <c r="S11">
        <v>438</v>
      </c>
      <c r="T11">
        <v>500</v>
      </c>
      <c r="U11">
        <v>530</v>
      </c>
      <c r="V11">
        <v>542</v>
      </c>
      <c r="W11">
        <v>554</v>
      </c>
      <c r="X11">
        <v>569</v>
      </c>
    </row>
    <row r="12" spans="1:24" x14ac:dyDescent="0.2">
      <c r="A12" t="s">
        <v>24</v>
      </c>
      <c r="B12" t="s">
        <v>25</v>
      </c>
      <c r="C12" t="s">
        <v>26</v>
      </c>
      <c r="D12" t="s">
        <v>25</v>
      </c>
      <c r="E12" t="s">
        <v>27</v>
      </c>
      <c r="F12" t="s">
        <v>28</v>
      </c>
      <c r="G12" t="s">
        <v>29</v>
      </c>
      <c r="H12" t="s">
        <v>48</v>
      </c>
      <c r="I12" t="s">
        <v>49</v>
      </c>
      <c r="J12" t="s">
        <v>50</v>
      </c>
      <c r="K12" t="s">
        <v>32</v>
      </c>
      <c r="L12" t="s">
        <v>51</v>
      </c>
      <c r="M12">
        <v>2054</v>
      </c>
      <c r="N12">
        <v>2010</v>
      </c>
      <c r="O12">
        <v>1230</v>
      </c>
      <c r="P12">
        <v>1209</v>
      </c>
      <c r="Q12">
        <v>1175</v>
      </c>
      <c r="R12">
        <v>1145</v>
      </c>
      <c r="S12">
        <v>1153</v>
      </c>
      <c r="T12">
        <v>1146</v>
      </c>
      <c r="U12">
        <v>1135</v>
      </c>
      <c r="V12">
        <v>1138</v>
      </c>
      <c r="W12">
        <v>1140</v>
      </c>
      <c r="X12">
        <v>1142</v>
      </c>
    </row>
    <row r="13" spans="1:24" x14ac:dyDescent="0.2">
      <c r="A13" t="s">
        <v>24</v>
      </c>
      <c r="B13" t="s">
        <v>25</v>
      </c>
      <c r="C13" t="s">
        <v>26</v>
      </c>
      <c r="D13" t="s">
        <v>25</v>
      </c>
      <c r="E13" t="s">
        <v>27</v>
      </c>
      <c r="F13" t="s">
        <v>28</v>
      </c>
      <c r="G13" t="s">
        <v>29</v>
      </c>
      <c r="H13" t="s">
        <v>48</v>
      </c>
      <c r="I13" t="s">
        <v>49</v>
      </c>
      <c r="J13" t="s">
        <v>50</v>
      </c>
      <c r="K13" t="s">
        <v>52</v>
      </c>
      <c r="L13" t="s">
        <v>53</v>
      </c>
      <c r="M13">
        <v>0</v>
      </c>
      <c r="N13">
        <v>0</v>
      </c>
      <c r="O13">
        <v>2</v>
      </c>
      <c r="P13">
        <v>2</v>
      </c>
      <c r="Q13">
        <v>3</v>
      </c>
      <c r="R13">
        <v>3</v>
      </c>
      <c r="S13">
        <v>3</v>
      </c>
      <c r="T13">
        <v>3</v>
      </c>
      <c r="U13">
        <v>4</v>
      </c>
      <c r="V13">
        <v>4</v>
      </c>
      <c r="W13">
        <v>4</v>
      </c>
      <c r="X13">
        <v>4</v>
      </c>
    </row>
    <row r="14" spans="1:24" x14ac:dyDescent="0.2">
      <c r="A14" t="s">
        <v>24</v>
      </c>
      <c r="B14" t="s">
        <v>25</v>
      </c>
      <c r="C14" t="s">
        <v>26</v>
      </c>
      <c r="D14" t="s">
        <v>25</v>
      </c>
      <c r="E14" t="s">
        <v>27</v>
      </c>
      <c r="F14" t="s">
        <v>28</v>
      </c>
      <c r="G14" t="s">
        <v>29</v>
      </c>
      <c r="H14" t="s">
        <v>48</v>
      </c>
      <c r="I14" t="s">
        <v>49</v>
      </c>
      <c r="J14" t="s">
        <v>54</v>
      </c>
      <c r="K14" t="s">
        <v>32</v>
      </c>
      <c r="L14" t="s">
        <v>55</v>
      </c>
      <c r="M14">
        <v>151</v>
      </c>
      <c r="N14">
        <v>2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2">
      <c r="A15" t="s">
        <v>24</v>
      </c>
      <c r="B15" t="s">
        <v>25</v>
      </c>
      <c r="C15" t="s">
        <v>26</v>
      </c>
      <c r="D15" t="s">
        <v>25</v>
      </c>
      <c r="E15" t="s">
        <v>27</v>
      </c>
      <c r="F15" t="s">
        <v>56</v>
      </c>
      <c r="G15" t="s">
        <v>29</v>
      </c>
      <c r="H15" t="s">
        <v>48</v>
      </c>
      <c r="I15" t="s">
        <v>49</v>
      </c>
      <c r="J15" t="s">
        <v>54</v>
      </c>
      <c r="K15" t="s">
        <v>32</v>
      </c>
      <c r="L15" t="s">
        <v>55</v>
      </c>
      <c r="M15">
        <v>1008</v>
      </c>
      <c r="N15">
        <v>938</v>
      </c>
      <c r="O15">
        <v>990</v>
      </c>
      <c r="P15">
        <v>1045</v>
      </c>
      <c r="Q15">
        <v>1108</v>
      </c>
      <c r="R15">
        <v>1167</v>
      </c>
      <c r="S15">
        <v>1226</v>
      </c>
      <c r="T15">
        <v>1270</v>
      </c>
      <c r="U15">
        <v>1319</v>
      </c>
      <c r="V15">
        <v>1367</v>
      </c>
      <c r="W15">
        <v>1416</v>
      </c>
      <c r="X15">
        <v>1466</v>
      </c>
    </row>
    <row r="16" spans="1:24" x14ac:dyDescent="0.2">
      <c r="A16" t="s">
        <v>24</v>
      </c>
      <c r="B16" t="s">
        <v>25</v>
      </c>
      <c r="C16" t="s">
        <v>26</v>
      </c>
      <c r="D16" t="s">
        <v>25</v>
      </c>
      <c r="E16" t="s">
        <v>27</v>
      </c>
      <c r="F16" t="s">
        <v>28</v>
      </c>
      <c r="G16" t="s">
        <v>57</v>
      </c>
      <c r="H16" t="s">
        <v>165</v>
      </c>
      <c r="I16" t="s">
        <v>59</v>
      </c>
      <c r="J16" t="s">
        <v>58</v>
      </c>
      <c r="K16" t="s">
        <v>32</v>
      </c>
      <c r="L16" t="s">
        <v>60</v>
      </c>
      <c r="M16">
        <v>28083</v>
      </c>
      <c r="N16">
        <v>32780</v>
      </c>
      <c r="O16">
        <v>36375</v>
      </c>
      <c r="P16">
        <v>37058</v>
      </c>
      <c r="Q16">
        <v>37887</v>
      </c>
      <c r="R16">
        <v>38709</v>
      </c>
      <c r="S16">
        <v>39541</v>
      </c>
      <c r="T16">
        <v>40370</v>
      </c>
      <c r="U16">
        <v>41184</v>
      </c>
      <c r="V16">
        <v>41987</v>
      </c>
      <c r="W16">
        <v>42786</v>
      </c>
      <c r="X16">
        <v>43582</v>
      </c>
    </row>
    <row r="17" spans="1:24" x14ac:dyDescent="0.2">
      <c r="A17" t="s">
        <v>24</v>
      </c>
      <c r="B17" t="s">
        <v>25</v>
      </c>
      <c r="C17" t="s">
        <v>26</v>
      </c>
      <c r="D17" t="s">
        <v>25</v>
      </c>
      <c r="E17" t="s">
        <v>27</v>
      </c>
      <c r="F17" t="s">
        <v>28</v>
      </c>
      <c r="G17" t="s">
        <v>57</v>
      </c>
      <c r="H17" t="s">
        <v>165</v>
      </c>
      <c r="I17" t="s">
        <v>59</v>
      </c>
      <c r="J17" t="s">
        <v>58</v>
      </c>
      <c r="K17" t="s">
        <v>167</v>
      </c>
      <c r="L17" t="s">
        <v>168</v>
      </c>
      <c r="M17">
        <v>0</v>
      </c>
      <c r="N17">
        <v>0</v>
      </c>
      <c r="O17">
        <v>0</v>
      </c>
      <c r="P17">
        <v>-9014</v>
      </c>
      <c r="Q17">
        <v>-11275</v>
      </c>
      <c r="R17">
        <v>-13696</v>
      </c>
      <c r="S17">
        <v>-16238</v>
      </c>
      <c r="T17">
        <v>-17955</v>
      </c>
      <c r="U17">
        <v>-19542</v>
      </c>
      <c r="V17">
        <v>-21042</v>
      </c>
      <c r="W17">
        <v>-21309</v>
      </c>
      <c r="X17">
        <v>-21567</v>
      </c>
    </row>
    <row r="18" spans="1:24" x14ac:dyDescent="0.2">
      <c r="A18" t="s">
        <v>24</v>
      </c>
      <c r="B18" t="s">
        <v>25</v>
      </c>
      <c r="C18" t="s">
        <v>26</v>
      </c>
      <c r="D18" t="s">
        <v>25</v>
      </c>
      <c r="E18" t="s">
        <v>27</v>
      </c>
      <c r="F18" t="s">
        <v>28</v>
      </c>
      <c r="G18" t="s">
        <v>57</v>
      </c>
      <c r="H18" t="s">
        <v>165</v>
      </c>
      <c r="I18" t="s">
        <v>59</v>
      </c>
      <c r="J18" t="s">
        <v>61</v>
      </c>
      <c r="K18" t="s">
        <v>32</v>
      </c>
      <c r="L18" t="s">
        <v>62</v>
      </c>
      <c r="M18">
        <v>3817</v>
      </c>
      <c r="N18">
        <v>4060</v>
      </c>
      <c r="O18">
        <v>4219</v>
      </c>
      <c r="P18">
        <v>4363</v>
      </c>
      <c r="Q18">
        <v>4460</v>
      </c>
      <c r="R18">
        <v>4558</v>
      </c>
      <c r="S18">
        <v>4722</v>
      </c>
      <c r="T18">
        <v>4860</v>
      </c>
      <c r="U18">
        <v>5002</v>
      </c>
      <c r="V18">
        <v>5184</v>
      </c>
      <c r="W18">
        <v>5261</v>
      </c>
      <c r="X18">
        <v>5453</v>
      </c>
    </row>
    <row r="19" spans="1:24" x14ac:dyDescent="0.2">
      <c r="A19" t="s">
        <v>24</v>
      </c>
      <c r="B19" t="s">
        <v>25</v>
      </c>
      <c r="C19" t="s">
        <v>26</v>
      </c>
      <c r="D19" t="s">
        <v>25</v>
      </c>
      <c r="E19" t="s">
        <v>27</v>
      </c>
      <c r="F19" t="s">
        <v>28</v>
      </c>
      <c r="G19" t="s">
        <v>57</v>
      </c>
      <c r="H19" t="s">
        <v>165</v>
      </c>
      <c r="I19" t="s">
        <v>59</v>
      </c>
      <c r="J19" t="s">
        <v>63</v>
      </c>
      <c r="K19" t="s">
        <v>32</v>
      </c>
      <c r="L19" t="s">
        <v>33</v>
      </c>
      <c r="M19">
        <v>28550</v>
      </c>
      <c r="N19">
        <v>30178</v>
      </c>
      <c r="O19">
        <v>36003</v>
      </c>
      <c r="P19">
        <v>36564</v>
      </c>
      <c r="Q19">
        <v>37336</v>
      </c>
      <c r="R19">
        <v>38169</v>
      </c>
      <c r="S19">
        <v>38902</v>
      </c>
      <c r="T19">
        <v>39663</v>
      </c>
      <c r="U19">
        <v>40452</v>
      </c>
      <c r="V19">
        <v>41268</v>
      </c>
      <c r="W19">
        <v>42114</v>
      </c>
      <c r="X19">
        <v>39431</v>
      </c>
    </row>
    <row r="20" spans="1:24" x14ac:dyDescent="0.2">
      <c r="A20" t="s">
        <v>24</v>
      </c>
      <c r="B20" t="s">
        <v>25</v>
      </c>
      <c r="C20" t="s">
        <v>26</v>
      </c>
      <c r="D20" t="s">
        <v>25</v>
      </c>
      <c r="E20" t="s">
        <v>27</v>
      </c>
      <c r="F20" t="s">
        <v>28</v>
      </c>
      <c r="G20" t="s">
        <v>57</v>
      </c>
      <c r="H20" t="s">
        <v>165</v>
      </c>
      <c r="I20" t="s">
        <v>59</v>
      </c>
      <c r="J20" t="s">
        <v>63</v>
      </c>
      <c r="K20" t="s">
        <v>52</v>
      </c>
      <c r="L20" t="s">
        <v>53</v>
      </c>
      <c r="M20">
        <v>0</v>
      </c>
      <c r="N20">
        <v>0</v>
      </c>
      <c r="O20">
        <v>0</v>
      </c>
      <c r="P20">
        <v>-16</v>
      </c>
      <c r="Q20">
        <v>-34</v>
      </c>
      <c r="R20">
        <v>-52</v>
      </c>
      <c r="S20">
        <v>-71</v>
      </c>
      <c r="T20">
        <v>-90</v>
      </c>
      <c r="U20">
        <v>-111</v>
      </c>
      <c r="V20">
        <v>-133</v>
      </c>
      <c r="W20">
        <v>-156</v>
      </c>
      <c r="X20">
        <v>-180</v>
      </c>
    </row>
    <row r="21" spans="1:24" x14ac:dyDescent="0.2">
      <c r="A21" t="s">
        <v>24</v>
      </c>
      <c r="B21" t="s">
        <v>25</v>
      </c>
      <c r="C21" t="s">
        <v>26</v>
      </c>
      <c r="D21" t="s">
        <v>25</v>
      </c>
      <c r="E21" t="s">
        <v>27</v>
      </c>
      <c r="F21" t="s">
        <v>28</v>
      </c>
      <c r="G21" t="s">
        <v>57</v>
      </c>
      <c r="H21" t="s">
        <v>165</v>
      </c>
      <c r="I21" t="s">
        <v>59</v>
      </c>
      <c r="J21" t="s">
        <v>64</v>
      </c>
      <c r="K21" t="s">
        <v>32</v>
      </c>
      <c r="L21" t="s">
        <v>65</v>
      </c>
      <c r="M21">
        <v>369</v>
      </c>
      <c r="N21">
        <v>374</v>
      </c>
      <c r="O21">
        <v>382</v>
      </c>
      <c r="P21">
        <v>389</v>
      </c>
      <c r="Q21">
        <v>397</v>
      </c>
      <c r="R21">
        <v>406</v>
      </c>
      <c r="S21">
        <v>415</v>
      </c>
      <c r="T21">
        <v>425</v>
      </c>
      <c r="U21">
        <v>434</v>
      </c>
      <c r="V21">
        <v>444</v>
      </c>
      <c r="W21">
        <v>454</v>
      </c>
      <c r="X21">
        <v>454</v>
      </c>
    </row>
    <row r="22" spans="1:24" x14ac:dyDescent="0.2">
      <c r="A22" t="s">
        <v>24</v>
      </c>
      <c r="B22" t="s">
        <v>25</v>
      </c>
      <c r="C22" t="s">
        <v>26</v>
      </c>
      <c r="D22" t="s">
        <v>25</v>
      </c>
      <c r="E22" t="s">
        <v>27</v>
      </c>
      <c r="F22" t="s">
        <v>28</v>
      </c>
      <c r="G22" t="s">
        <v>57</v>
      </c>
      <c r="H22" t="s">
        <v>165</v>
      </c>
      <c r="I22" t="s">
        <v>59</v>
      </c>
      <c r="J22" t="s">
        <v>64</v>
      </c>
      <c r="K22" t="s">
        <v>52</v>
      </c>
      <c r="L22" t="s">
        <v>53</v>
      </c>
      <c r="M22">
        <v>0</v>
      </c>
      <c r="N22">
        <v>0</v>
      </c>
      <c r="O22">
        <v>0</v>
      </c>
      <c r="P22">
        <v>400</v>
      </c>
      <c r="Q22">
        <v>414</v>
      </c>
      <c r="R22">
        <v>430</v>
      </c>
      <c r="S22">
        <v>446</v>
      </c>
      <c r="T22">
        <v>462</v>
      </c>
      <c r="U22">
        <v>479</v>
      </c>
      <c r="V22">
        <v>497</v>
      </c>
      <c r="W22">
        <v>515</v>
      </c>
      <c r="X22">
        <v>533</v>
      </c>
    </row>
    <row r="23" spans="1:24" x14ac:dyDescent="0.2">
      <c r="A23" t="s">
        <v>24</v>
      </c>
      <c r="B23" t="s">
        <v>25</v>
      </c>
      <c r="C23" t="s">
        <v>26</v>
      </c>
      <c r="D23" t="s">
        <v>25</v>
      </c>
      <c r="E23" t="s">
        <v>27</v>
      </c>
      <c r="F23" t="s">
        <v>28</v>
      </c>
      <c r="G23" t="s">
        <v>57</v>
      </c>
      <c r="H23" t="s">
        <v>165</v>
      </c>
      <c r="I23" t="s">
        <v>59</v>
      </c>
      <c r="J23" t="s">
        <v>66</v>
      </c>
      <c r="K23" t="s">
        <v>32</v>
      </c>
      <c r="L23" t="s">
        <v>67</v>
      </c>
      <c r="M23">
        <v>662</v>
      </c>
      <c r="N23">
        <v>661</v>
      </c>
      <c r="O23">
        <v>660</v>
      </c>
      <c r="P23">
        <v>676</v>
      </c>
      <c r="Q23">
        <v>693</v>
      </c>
      <c r="R23">
        <v>711</v>
      </c>
      <c r="S23">
        <v>730</v>
      </c>
      <c r="T23">
        <v>749</v>
      </c>
      <c r="U23">
        <v>769</v>
      </c>
      <c r="V23">
        <v>789</v>
      </c>
      <c r="W23">
        <v>809</v>
      </c>
      <c r="X23">
        <v>830</v>
      </c>
    </row>
    <row r="24" spans="1:24" x14ac:dyDescent="0.2">
      <c r="A24" t="s">
        <v>24</v>
      </c>
      <c r="B24" t="s">
        <v>25</v>
      </c>
      <c r="C24" t="s">
        <v>26</v>
      </c>
      <c r="D24" t="s">
        <v>25</v>
      </c>
      <c r="E24" t="s">
        <v>27</v>
      </c>
      <c r="F24" t="s">
        <v>28</v>
      </c>
      <c r="G24" t="s">
        <v>57</v>
      </c>
      <c r="H24" t="s">
        <v>165</v>
      </c>
      <c r="I24" t="s">
        <v>59</v>
      </c>
      <c r="J24" t="s">
        <v>68</v>
      </c>
      <c r="K24" t="s">
        <v>32</v>
      </c>
      <c r="L24" t="s">
        <v>69</v>
      </c>
      <c r="M24">
        <v>3512</v>
      </c>
      <c r="N24">
        <v>3749</v>
      </c>
      <c r="O24">
        <v>4174</v>
      </c>
      <c r="P24">
        <v>2743</v>
      </c>
      <c r="Q24">
        <v>497</v>
      </c>
      <c r="R24">
        <v>474</v>
      </c>
      <c r="S24">
        <v>482</v>
      </c>
      <c r="T24">
        <v>491</v>
      </c>
      <c r="U24">
        <v>500</v>
      </c>
      <c r="V24">
        <v>508</v>
      </c>
      <c r="W24">
        <v>517</v>
      </c>
      <c r="X24">
        <v>526</v>
      </c>
    </row>
    <row r="25" spans="1:24" x14ac:dyDescent="0.2">
      <c r="A25" t="s">
        <v>24</v>
      </c>
      <c r="B25" t="s">
        <v>25</v>
      </c>
      <c r="C25" t="s">
        <v>26</v>
      </c>
      <c r="D25" t="s">
        <v>25</v>
      </c>
      <c r="E25" t="s">
        <v>27</v>
      </c>
      <c r="F25" t="s">
        <v>28</v>
      </c>
      <c r="G25" t="s">
        <v>57</v>
      </c>
      <c r="H25" t="s">
        <v>165</v>
      </c>
      <c r="I25" t="s">
        <v>59</v>
      </c>
      <c r="J25" t="s">
        <v>68</v>
      </c>
      <c r="K25" t="s">
        <v>167</v>
      </c>
      <c r="L25" t="s">
        <v>168</v>
      </c>
      <c r="M25">
        <v>0</v>
      </c>
      <c r="N25">
        <v>0</v>
      </c>
      <c r="O25">
        <v>0</v>
      </c>
      <c r="P25">
        <v>-1691</v>
      </c>
      <c r="Q25">
        <v>-1917</v>
      </c>
      <c r="R25">
        <v>-2337</v>
      </c>
      <c r="S25">
        <v>-2543</v>
      </c>
      <c r="T25">
        <v>-2723</v>
      </c>
      <c r="U25">
        <v>-2882</v>
      </c>
      <c r="V25">
        <v>-2883</v>
      </c>
      <c r="W25">
        <v>-2885</v>
      </c>
      <c r="X25">
        <v>-2890</v>
      </c>
    </row>
    <row r="26" spans="1:24" x14ac:dyDescent="0.2">
      <c r="A26" t="s">
        <v>24</v>
      </c>
      <c r="B26" t="s">
        <v>25</v>
      </c>
      <c r="C26" t="s">
        <v>26</v>
      </c>
      <c r="D26" t="s">
        <v>25</v>
      </c>
      <c r="E26" t="s">
        <v>27</v>
      </c>
      <c r="F26" t="s">
        <v>28</v>
      </c>
      <c r="G26" t="s">
        <v>57</v>
      </c>
      <c r="H26" t="s">
        <v>165</v>
      </c>
      <c r="I26" t="s">
        <v>59</v>
      </c>
      <c r="J26" t="s">
        <v>68</v>
      </c>
      <c r="K26" t="s">
        <v>52</v>
      </c>
      <c r="L26" t="s">
        <v>53</v>
      </c>
      <c r="M26">
        <v>0</v>
      </c>
      <c r="N26">
        <v>0</v>
      </c>
      <c r="O26">
        <v>948</v>
      </c>
      <c r="P26">
        <v>712</v>
      </c>
      <c r="Q26">
        <v>2166</v>
      </c>
      <c r="R26">
        <v>2566</v>
      </c>
      <c r="S26">
        <v>2414</v>
      </c>
      <c r="T26">
        <v>2289</v>
      </c>
      <c r="U26">
        <v>2186</v>
      </c>
      <c r="V26">
        <v>2244</v>
      </c>
      <c r="W26">
        <v>2302</v>
      </c>
      <c r="X26">
        <v>2360</v>
      </c>
    </row>
    <row r="27" spans="1:24" x14ac:dyDescent="0.2">
      <c r="A27" t="s">
        <v>24</v>
      </c>
      <c r="B27" t="s">
        <v>25</v>
      </c>
      <c r="C27" t="s">
        <v>26</v>
      </c>
      <c r="D27" t="s">
        <v>25</v>
      </c>
      <c r="E27" t="s">
        <v>27</v>
      </c>
      <c r="F27" t="s">
        <v>28</v>
      </c>
      <c r="G27" t="s">
        <v>57</v>
      </c>
      <c r="H27" t="s">
        <v>48</v>
      </c>
      <c r="I27" t="s">
        <v>49</v>
      </c>
      <c r="J27" t="s">
        <v>70</v>
      </c>
      <c r="K27" t="s">
        <v>32</v>
      </c>
      <c r="L27" t="s">
        <v>71</v>
      </c>
      <c r="M27">
        <v>67110</v>
      </c>
      <c r="N27">
        <v>66542</v>
      </c>
      <c r="O27">
        <v>64637</v>
      </c>
      <c r="P27">
        <v>68335</v>
      </c>
      <c r="Q27">
        <v>70158</v>
      </c>
      <c r="R27">
        <v>74233</v>
      </c>
      <c r="S27">
        <v>76818</v>
      </c>
      <c r="T27">
        <v>73855</v>
      </c>
      <c r="U27">
        <v>90191</v>
      </c>
      <c r="V27">
        <v>94121</v>
      </c>
      <c r="W27">
        <v>91882</v>
      </c>
      <c r="X27">
        <v>96594</v>
      </c>
    </row>
    <row r="28" spans="1:24" x14ac:dyDescent="0.2">
      <c r="A28" t="s">
        <v>24</v>
      </c>
      <c r="B28" t="s">
        <v>25</v>
      </c>
      <c r="C28" t="s">
        <v>26</v>
      </c>
      <c r="D28" t="s">
        <v>25</v>
      </c>
      <c r="E28" t="s">
        <v>27</v>
      </c>
      <c r="F28" t="s">
        <v>28</v>
      </c>
      <c r="G28" t="s">
        <v>57</v>
      </c>
      <c r="H28" t="s">
        <v>48</v>
      </c>
      <c r="I28" t="s">
        <v>49</v>
      </c>
      <c r="J28" t="s">
        <v>70</v>
      </c>
      <c r="K28" t="s">
        <v>167</v>
      </c>
      <c r="L28" t="s">
        <v>168</v>
      </c>
      <c r="M28">
        <v>0</v>
      </c>
      <c r="N28">
        <v>0</v>
      </c>
      <c r="O28">
        <v>247</v>
      </c>
      <c r="P28">
        <v>981</v>
      </c>
      <c r="Q28">
        <v>1880</v>
      </c>
      <c r="R28">
        <v>2910</v>
      </c>
      <c r="S28">
        <v>4074</v>
      </c>
      <c r="T28">
        <v>5743</v>
      </c>
      <c r="U28">
        <v>7420</v>
      </c>
      <c r="V28">
        <v>9343</v>
      </c>
      <c r="W28">
        <v>11737</v>
      </c>
      <c r="X28">
        <v>14198</v>
      </c>
    </row>
    <row r="29" spans="1:24" x14ac:dyDescent="0.2">
      <c r="A29" t="s">
        <v>24</v>
      </c>
      <c r="B29" t="s">
        <v>25</v>
      </c>
      <c r="C29" t="s">
        <v>26</v>
      </c>
      <c r="D29" t="s">
        <v>72</v>
      </c>
      <c r="E29" t="s">
        <v>73</v>
      </c>
      <c r="F29" t="s">
        <v>74</v>
      </c>
      <c r="G29" t="s">
        <v>29</v>
      </c>
      <c r="H29" t="s">
        <v>165</v>
      </c>
      <c r="I29" t="s">
        <v>76</v>
      </c>
      <c r="J29" t="s">
        <v>75</v>
      </c>
      <c r="K29" t="s">
        <v>32</v>
      </c>
      <c r="L29" t="s">
        <v>77</v>
      </c>
      <c r="M29">
        <v>1133</v>
      </c>
      <c r="N29">
        <v>1173</v>
      </c>
      <c r="O29">
        <v>1027</v>
      </c>
      <c r="P29">
        <v>1210</v>
      </c>
      <c r="Q29">
        <v>1378</v>
      </c>
      <c r="R29">
        <v>1606</v>
      </c>
      <c r="S29">
        <v>1879</v>
      </c>
      <c r="T29">
        <v>2141</v>
      </c>
      <c r="U29">
        <v>2353</v>
      </c>
      <c r="V29">
        <v>2594</v>
      </c>
      <c r="W29">
        <v>2731</v>
      </c>
      <c r="X29">
        <v>2826</v>
      </c>
    </row>
    <row r="30" spans="1:24" x14ac:dyDescent="0.2">
      <c r="A30" t="s">
        <v>24</v>
      </c>
      <c r="B30" t="s">
        <v>25</v>
      </c>
      <c r="C30" t="s">
        <v>26</v>
      </c>
      <c r="D30" t="s">
        <v>72</v>
      </c>
      <c r="E30" t="s">
        <v>73</v>
      </c>
      <c r="F30" t="s">
        <v>74</v>
      </c>
      <c r="G30" t="s">
        <v>29</v>
      </c>
      <c r="H30" t="s">
        <v>165</v>
      </c>
      <c r="I30" t="s">
        <v>76</v>
      </c>
      <c r="J30" t="s">
        <v>75</v>
      </c>
      <c r="K30" t="s">
        <v>167</v>
      </c>
      <c r="L30" t="s">
        <v>168</v>
      </c>
      <c r="M30">
        <v>0</v>
      </c>
      <c r="N30">
        <v>0</v>
      </c>
      <c r="O30">
        <v>0</v>
      </c>
      <c r="P30">
        <v>0</v>
      </c>
      <c r="Q30">
        <v>2</v>
      </c>
      <c r="R30">
        <v>6</v>
      </c>
      <c r="S30">
        <v>11</v>
      </c>
      <c r="T30">
        <v>18</v>
      </c>
      <c r="U30">
        <v>25</v>
      </c>
      <c r="V30">
        <v>34</v>
      </c>
      <c r="W30">
        <v>43</v>
      </c>
      <c r="X30">
        <v>52</v>
      </c>
    </row>
    <row r="31" spans="1:24" x14ac:dyDescent="0.2">
      <c r="A31" t="s">
        <v>24</v>
      </c>
      <c r="B31" t="s">
        <v>25</v>
      </c>
      <c r="C31" t="s">
        <v>26</v>
      </c>
      <c r="D31" t="s">
        <v>72</v>
      </c>
      <c r="E31" t="s">
        <v>73</v>
      </c>
      <c r="F31" t="s">
        <v>74</v>
      </c>
      <c r="G31" t="s">
        <v>29</v>
      </c>
      <c r="H31" t="s">
        <v>165</v>
      </c>
      <c r="I31" t="s">
        <v>76</v>
      </c>
      <c r="J31" t="s">
        <v>78</v>
      </c>
      <c r="K31" t="s">
        <v>32</v>
      </c>
      <c r="L31" t="s">
        <v>79</v>
      </c>
      <c r="M31">
        <v>1839</v>
      </c>
      <c r="N31">
        <v>1865</v>
      </c>
      <c r="O31">
        <v>1928</v>
      </c>
      <c r="P31">
        <v>2074</v>
      </c>
      <c r="Q31">
        <v>2037</v>
      </c>
      <c r="R31">
        <v>2648</v>
      </c>
      <c r="S31">
        <v>2872</v>
      </c>
      <c r="T31">
        <v>2656</v>
      </c>
      <c r="U31">
        <v>2546</v>
      </c>
      <c r="V31">
        <v>2533</v>
      </c>
      <c r="W31">
        <v>2892</v>
      </c>
      <c r="X31">
        <v>3328</v>
      </c>
    </row>
    <row r="32" spans="1:24" x14ac:dyDescent="0.2">
      <c r="A32" t="s">
        <v>24</v>
      </c>
      <c r="B32" t="s">
        <v>25</v>
      </c>
      <c r="C32" t="s">
        <v>26</v>
      </c>
      <c r="D32" t="s">
        <v>72</v>
      </c>
      <c r="E32" t="s">
        <v>73</v>
      </c>
      <c r="F32" t="s">
        <v>74</v>
      </c>
      <c r="G32" t="s">
        <v>29</v>
      </c>
      <c r="H32" t="s">
        <v>165</v>
      </c>
      <c r="I32" t="s">
        <v>76</v>
      </c>
      <c r="J32" t="s">
        <v>80</v>
      </c>
      <c r="K32" t="s">
        <v>32</v>
      </c>
      <c r="L32" t="s">
        <v>81</v>
      </c>
      <c r="M32">
        <v>11810</v>
      </c>
      <c r="N32">
        <v>11473</v>
      </c>
      <c r="O32">
        <v>12535</v>
      </c>
      <c r="P32">
        <v>12409</v>
      </c>
      <c r="Q32">
        <v>13562</v>
      </c>
      <c r="R32">
        <v>14033</v>
      </c>
      <c r="S32">
        <v>13843</v>
      </c>
      <c r="T32">
        <v>11475</v>
      </c>
      <c r="U32">
        <v>14100</v>
      </c>
      <c r="V32">
        <v>14747</v>
      </c>
      <c r="W32">
        <v>13989</v>
      </c>
      <c r="X32">
        <v>14950</v>
      </c>
    </row>
    <row r="33" spans="1:24" x14ac:dyDescent="0.2">
      <c r="A33" t="s">
        <v>24</v>
      </c>
      <c r="B33" t="s">
        <v>25</v>
      </c>
      <c r="C33" t="s">
        <v>26</v>
      </c>
      <c r="D33" t="s">
        <v>72</v>
      </c>
      <c r="E33" t="s">
        <v>73</v>
      </c>
      <c r="F33" t="s">
        <v>74</v>
      </c>
      <c r="G33" t="s">
        <v>29</v>
      </c>
      <c r="H33" t="s">
        <v>165</v>
      </c>
      <c r="I33" t="s">
        <v>83</v>
      </c>
      <c r="J33" t="s">
        <v>82</v>
      </c>
      <c r="K33" t="s">
        <v>32</v>
      </c>
      <c r="L33" t="s">
        <v>84</v>
      </c>
      <c r="M33">
        <v>5720</v>
      </c>
      <c r="N33">
        <v>6637</v>
      </c>
      <c r="O33">
        <v>6853</v>
      </c>
      <c r="P33">
        <v>7076</v>
      </c>
      <c r="Q33">
        <v>7305</v>
      </c>
      <c r="R33">
        <v>7543</v>
      </c>
      <c r="S33">
        <v>7787</v>
      </c>
      <c r="T33">
        <v>8042</v>
      </c>
      <c r="U33">
        <v>8303</v>
      </c>
      <c r="V33">
        <v>8572</v>
      </c>
      <c r="W33">
        <v>8851</v>
      </c>
      <c r="X33">
        <v>9138</v>
      </c>
    </row>
    <row r="34" spans="1:24" x14ac:dyDescent="0.2">
      <c r="A34" t="s">
        <v>24</v>
      </c>
      <c r="B34" t="s">
        <v>25</v>
      </c>
      <c r="C34" t="s">
        <v>26</v>
      </c>
      <c r="D34" t="s">
        <v>72</v>
      </c>
      <c r="E34" t="s">
        <v>73</v>
      </c>
      <c r="F34" t="s">
        <v>74</v>
      </c>
      <c r="G34" t="s">
        <v>29</v>
      </c>
      <c r="H34" t="s">
        <v>165</v>
      </c>
      <c r="I34" t="s">
        <v>83</v>
      </c>
      <c r="J34" t="s">
        <v>85</v>
      </c>
      <c r="K34" t="s">
        <v>52</v>
      </c>
      <c r="L34" t="s">
        <v>53</v>
      </c>
      <c r="M34">
        <v>0</v>
      </c>
      <c r="N34">
        <v>0</v>
      </c>
      <c r="O34">
        <v>1945</v>
      </c>
      <c r="P34">
        <v>1945</v>
      </c>
      <c r="Q34">
        <v>1945</v>
      </c>
      <c r="R34">
        <v>1945</v>
      </c>
      <c r="S34">
        <v>1945</v>
      </c>
      <c r="T34">
        <v>1945</v>
      </c>
      <c r="U34">
        <v>1945</v>
      </c>
      <c r="V34">
        <v>1945</v>
      </c>
      <c r="W34">
        <v>1945</v>
      </c>
      <c r="X34">
        <v>1945</v>
      </c>
    </row>
    <row r="35" spans="1:24" x14ac:dyDescent="0.2">
      <c r="A35" t="s">
        <v>24</v>
      </c>
      <c r="B35" t="s">
        <v>25</v>
      </c>
      <c r="C35" t="s">
        <v>26</v>
      </c>
      <c r="D35" t="s">
        <v>72</v>
      </c>
      <c r="E35" t="s">
        <v>73</v>
      </c>
      <c r="F35" t="s">
        <v>74</v>
      </c>
      <c r="G35" t="s">
        <v>29</v>
      </c>
      <c r="H35" t="s">
        <v>165</v>
      </c>
      <c r="I35" t="s">
        <v>83</v>
      </c>
      <c r="J35" t="s">
        <v>86</v>
      </c>
      <c r="K35" t="s">
        <v>32</v>
      </c>
      <c r="L35" t="s">
        <v>87</v>
      </c>
      <c r="M35">
        <v>498</v>
      </c>
      <c r="N35">
        <v>546</v>
      </c>
      <c r="O35">
        <v>571</v>
      </c>
      <c r="P35">
        <v>530</v>
      </c>
      <c r="Q35">
        <v>530</v>
      </c>
      <c r="R35">
        <v>541</v>
      </c>
      <c r="S35">
        <v>534</v>
      </c>
      <c r="T35">
        <v>548</v>
      </c>
      <c r="U35">
        <v>519</v>
      </c>
      <c r="V35">
        <v>166</v>
      </c>
      <c r="W35">
        <v>161</v>
      </c>
      <c r="X35">
        <v>123</v>
      </c>
    </row>
    <row r="36" spans="1:24" x14ac:dyDescent="0.2">
      <c r="A36" t="s">
        <v>24</v>
      </c>
      <c r="B36" t="s">
        <v>25</v>
      </c>
      <c r="C36" t="s">
        <v>26</v>
      </c>
      <c r="D36" t="s">
        <v>72</v>
      </c>
      <c r="E36" t="s">
        <v>73</v>
      </c>
      <c r="F36" t="s">
        <v>74</v>
      </c>
      <c r="G36" t="s">
        <v>29</v>
      </c>
      <c r="H36" t="s">
        <v>48</v>
      </c>
      <c r="I36" t="s">
        <v>49</v>
      </c>
      <c r="J36" t="s">
        <v>88</v>
      </c>
      <c r="K36" t="s">
        <v>32</v>
      </c>
      <c r="L36" t="s">
        <v>55</v>
      </c>
      <c r="M36">
        <v>3842</v>
      </c>
      <c r="N36">
        <v>4138</v>
      </c>
      <c r="O36">
        <v>3838</v>
      </c>
      <c r="P36">
        <v>4038</v>
      </c>
      <c r="Q36">
        <v>4634</v>
      </c>
      <c r="R36">
        <v>4074</v>
      </c>
      <c r="S36">
        <v>3924</v>
      </c>
      <c r="T36">
        <v>4098</v>
      </c>
      <c r="U36">
        <v>3970</v>
      </c>
      <c r="V36">
        <v>4087</v>
      </c>
      <c r="W36">
        <v>4219</v>
      </c>
      <c r="X36">
        <v>4328</v>
      </c>
    </row>
    <row r="37" spans="1:24" x14ac:dyDescent="0.2">
      <c r="A37" t="s">
        <v>24</v>
      </c>
      <c r="B37" t="s">
        <v>25</v>
      </c>
      <c r="C37" t="s">
        <v>26</v>
      </c>
      <c r="D37" t="s">
        <v>72</v>
      </c>
      <c r="E37" t="s">
        <v>73</v>
      </c>
      <c r="F37" t="s">
        <v>74</v>
      </c>
      <c r="G37" t="s">
        <v>29</v>
      </c>
      <c r="H37" t="s">
        <v>48</v>
      </c>
      <c r="I37" t="s">
        <v>49</v>
      </c>
      <c r="J37" t="s">
        <v>88</v>
      </c>
      <c r="K37" t="s">
        <v>167</v>
      </c>
      <c r="L37" t="s">
        <v>168</v>
      </c>
      <c r="M37">
        <v>0</v>
      </c>
      <c r="N37">
        <v>0</v>
      </c>
      <c r="O37">
        <v>0</v>
      </c>
      <c r="P37">
        <v>-92</v>
      </c>
      <c r="Q37">
        <v>9</v>
      </c>
      <c r="R37">
        <v>-25</v>
      </c>
      <c r="S37">
        <v>-23</v>
      </c>
      <c r="T37">
        <v>-21</v>
      </c>
      <c r="U37">
        <v>-18</v>
      </c>
      <c r="V37">
        <v>27</v>
      </c>
      <c r="W37">
        <v>42</v>
      </c>
      <c r="X37">
        <v>59</v>
      </c>
    </row>
    <row r="38" spans="1:24" x14ac:dyDescent="0.2">
      <c r="A38" t="s">
        <v>24</v>
      </c>
      <c r="B38" t="s">
        <v>25</v>
      </c>
      <c r="C38" t="s">
        <v>26</v>
      </c>
      <c r="D38" t="s">
        <v>72</v>
      </c>
      <c r="E38" t="s">
        <v>73</v>
      </c>
      <c r="F38" t="s">
        <v>74</v>
      </c>
      <c r="G38" t="s">
        <v>29</v>
      </c>
      <c r="H38" t="s">
        <v>48</v>
      </c>
      <c r="I38" t="s">
        <v>49</v>
      </c>
      <c r="J38" t="s">
        <v>88</v>
      </c>
      <c r="K38" t="s">
        <v>52</v>
      </c>
      <c r="L38" t="s">
        <v>53</v>
      </c>
      <c r="M38">
        <v>0</v>
      </c>
      <c r="N38">
        <v>0</v>
      </c>
      <c r="O38">
        <v>96</v>
      </c>
      <c r="P38">
        <v>96</v>
      </c>
      <c r="Q38">
        <v>96</v>
      </c>
      <c r="R38">
        <v>96</v>
      </c>
      <c r="S38">
        <v>96</v>
      </c>
      <c r="T38">
        <v>96</v>
      </c>
      <c r="U38">
        <v>96</v>
      </c>
      <c r="V38">
        <v>96</v>
      </c>
      <c r="W38">
        <v>96</v>
      </c>
      <c r="X38">
        <v>96</v>
      </c>
    </row>
    <row r="39" spans="1:24" x14ac:dyDescent="0.2">
      <c r="A39" t="s">
        <v>24</v>
      </c>
      <c r="B39" t="s">
        <v>25</v>
      </c>
      <c r="C39" t="s">
        <v>26</v>
      </c>
      <c r="D39" t="s">
        <v>72</v>
      </c>
      <c r="E39" t="s">
        <v>73</v>
      </c>
      <c r="F39" t="s">
        <v>74</v>
      </c>
      <c r="G39" t="s">
        <v>57</v>
      </c>
      <c r="H39" t="s">
        <v>165</v>
      </c>
      <c r="I39" t="s">
        <v>90</v>
      </c>
      <c r="J39" t="s">
        <v>89</v>
      </c>
      <c r="K39" t="s">
        <v>32</v>
      </c>
      <c r="L39" t="s">
        <v>84</v>
      </c>
      <c r="M39">
        <v>7763</v>
      </c>
      <c r="N39">
        <v>8052</v>
      </c>
      <c r="O39">
        <v>8622</v>
      </c>
      <c r="P39">
        <v>9097</v>
      </c>
      <c r="Q39">
        <v>9564</v>
      </c>
      <c r="R39">
        <v>10065</v>
      </c>
      <c r="S39">
        <v>10588</v>
      </c>
      <c r="T39">
        <v>11122</v>
      </c>
      <c r="U39">
        <v>11682</v>
      </c>
      <c r="V39">
        <v>12272</v>
      </c>
      <c r="W39">
        <v>12882</v>
      </c>
      <c r="X39">
        <v>13524</v>
      </c>
    </row>
    <row r="40" spans="1:24" x14ac:dyDescent="0.2">
      <c r="A40" t="s">
        <v>24</v>
      </c>
      <c r="B40" t="s">
        <v>25</v>
      </c>
      <c r="C40" t="s">
        <v>26</v>
      </c>
      <c r="D40" t="s">
        <v>72</v>
      </c>
      <c r="E40" t="s">
        <v>73</v>
      </c>
      <c r="F40" t="s">
        <v>74</v>
      </c>
      <c r="G40" t="s">
        <v>57</v>
      </c>
      <c r="H40" t="s">
        <v>165</v>
      </c>
      <c r="I40" t="s">
        <v>90</v>
      </c>
      <c r="J40" t="s">
        <v>91</v>
      </c>
      <c r="K40" t="s">
        <v>52</v>
      </c>
      <c r="L40" t="s">
        <v>53</v>
      </c>
      <c r="M40">
        <v>0</v>
      </c>
      <c r="N40">
        <v>2209</v>
      </c>
      <c r="O40">
        <v>3798</v>
      </c>
      <c r="P40">
        <v>3991</v>
      </c>
      <c r="Q40">
        <v>4195</v>
      </c>
      <c r="R40">
        <v>4409</v>
      </c>
      <c r="S40">
        <v>4634</v>
      </c>
      <c r="T40">
        <v>4870</v>
      </c>
      <c r="U40">
        <v>5118</v>
      </c>
      <c r="V40">
        <v>5379</v>
      </c>
      <c r="W40">
        <v>5654</v>
      </c>
      <c r="X40">
        <v>5942</v>
      </c>
    </row>
    <row r="41" spans="1:24" x14ac:dyDescent="0.2">
      <c r="A41" t="s">
        <v>24</v>
      </c>
      <c r="B41" t="s">
        <v>25</v>
      </c>
      <c r="C41" t="s">
        <v>26</v>
      </c>
      <c r="D41" t="s">
        <v>92</v>
      </c>
      <c r="E41" t="s">
        <v>93</v>
      </c>
      <c r="F41" t="s">
        <v>74</v>
      </c>
      <c r="G41" t="s">
        <v>29</v>
      </c>
      <c r="H41" t="s">
        <v>165</v>
      </c>
      <c r="I41" t="s">
        <v>95</v>
      </c>
      <c r="J41" t="s">
        <v>94</v>
      </c>
      <c r="K41" t="s">
        <v>32</v>
      </c>
      <c r="L41" t="s">
        <v>96</v>
      </c>
      <c r="M41">
        <v>6740</v>
      </c>
      <c r="N41">
        <v>7172</v>
      </c>
      <c r="O41">
        <v>6540</v>
      </c>
      <c r="P41">
        <v>7109</v>
      </c>
      <c r="Q41">
        <v>6842</v>
      </c>
      <c r="R41">
        <v>6919</v>
      </c>
      <c r="S41">
        <v>6845</v>
      </c>
      <c r="T41">
        <v>6891</v>
      </c>
      <c r="U41">
        <v>6745</v>
      </c>
      <c r="V41">
        <v>6566</v>
      </c>
      <c r="W41">
        <v>6500</v>
      </c>
      <c r="X41">
        <v>6355</v>
      </c>
    </row>
    <row r="42" spans="1:24" x14ac:dyDescent="0.2">
      <c r="A42" t="s">
        <v>24</v>
      </c>
      <c r="B42" t="s">
        <v>25</v>
      </c>
      <c r="C42" t="s">
        <v>26</v>
      </c>
      <c r="D42" t="s">
        <v>92</v>
      </c>
      <c r="E42" t="s">
        <v>93</v>
      </c>
      <c r="F42" t="s">
        <v>74</v>
      </c>
      <c r="G42" t="s">
        <v>29</v>
      </c>
      <c r="H42" t="s">
        <v>48</v>
      </c>
      <c r="I42" t="s">
        <v>49</v>
      </c>
      <c r="J42" t="s">
        <v>97</v>
      </c>
      <c r="K42" t="s">
        <v>32</v>
      </c>
      <c r="L42" t="s">
        <v>55</v>
      </c>
      <c r="M42">
        <v>147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</row>
    <row r="43" spans="1:24" x14ac:dyDescent="0.2">
      <c r="A43" t="s">
        <v>24</v>
      </c>
      <c r="B43" t="s">
        <v>72</v>
      </c>
      <c r="C43" t="s">
        <v>98</v>
      </c>
      <c r="D43" t="s">
        <v>25</v>
      </c>
      <c r="E43" t="s">
        <v>27</v>
      </c>
      <c r="F43" t="s">
        <v>28</v>
      </c>
      <c r="G43" t="s">
        <v>29</v>
      </c>
      <c r="H43" t="s">
        <v>165</v>
      </c>
      <c r="I43" t="s">
        <v>95</v>
      </c>
      <c r="J43" t="s">
        <v>99</v>
      </c>
      <c r="K43" t="s">
        <v>32</v>
      </c>
      <c r="L43" t="s">
        <v>100</v>
      </c>
      <c r="M43">
        <v>36131</v>
      </c>
      <c r="N43">
        <v>39276</v>
      </c>
      <c r="O43">
        <v>43134</v>
      </c>
      <c r="P43">
        <v>46902</v>
      </c>
      <c r="Q43">
        <v>50890</v>
      </c>
      <c r="R43">
        <v>55261</v>
      </c>
      <c r="S43">
        <v>60222</v>
      </c>
      <c r="T43">
        <v>73146</v>
      </c>
      <c r="U43">
        <v>82007</v>
      </c>
      <c r="V43">
        <v>88908</v>
      </c>
      <c r="W43">
        <v>96165</v>
      </c>
      <c r="X43">
        <v>103957</v>
      </c>
    </row>
    <row r="44" spans="1:24" x14ac:dyDescent="0.2">
      <c r="A44" t="s">
        <v>24</v>
      </c>
      <c r="B44" t="s">
        <v>72</v>
      </c>
      <c r="C44" t="s">
        <v>98</v>
      </c>
      <c r="D44" t="s">
        <v>25</v>
      </c>
      <c r="E44" t="s">
        <v>27</v>
      </c>
      <c r="F44" t="s">
        <v>28</v>
      </c>
      <c r="G44" t="s">
        <v>57</v>
      </c>
      <c r="H44" t="s">
        <v>165</v>
      </c>
      <c r="I44" t="s">
        <v>95</v>
      </c>
      <c r="J44" t="s">
        <v>101</v>
      </c>
      <c r="K44" t="s">
        <v>32</v>
      </c>
      <c r="L44" t="s">
        <v>102</v>
      </c>
      <c r="M44">
        <v>18055</v>
      </c>
      <c r="N44">
        <v>19135</v>
      </c>
      <c r="O44">
        <v>19881</v>
      </c>
      <c r="P44">
        <v>20633</v>
      </c>
      <c r="Q44">
        <v>21176</v>
      </c>
      <c r="R44">
        <v>21739</v>
      </c>
      <c r="S44">
        <v>22579</v>
      </c>
      <c r="T44">
        <v>23300</v>
      </c>
      <c r="U44">
        <v>24038</v>
      </c>
      <c r="V44">
        <v>24947</v>
      </c>
      <c r="W44">
        <v>25402</v>
      </c>
      <c r="X44">
        <v>26352</v>
      </c>
    </row>
    <row r="45" spans="1:24" x14ac:dyDescent="0.2">
      <c r="A45" t="s">
        <v>24</v>
      </c>
      <c r="B45" t="s">
        <v>72</v>
      </c>
      <c r="C45" t="s">
        <v>98</v>
      </c>
      <c r="D45" t="s">
        <v>25</v>
      </c>
      <c r="E45" t="s">
        <v>27</v>
      </c>
      <c r="F45" t="s">
        <v>28</v>
      </c>
      <c r="G45" t="s">
        <v>57</v>
      </c>
      <c r="H45" t="s">
        <v>48</v>
      </c>
      <c r="I45" t="s">
        <v>49</v>
      </c>
      <c r="J45" t="s">
        <v>103</v>
      </c>
      <c r="K45" t="s">
        <v>32</v>
      </c>
      <c r="L45" t="s">
        <v>104</v>
      </c>
      <c r="M45">
        <v>82504</v>
      </c>
      <c r="N45">
        <v>79028</v>
      </c>
      <c r="O45">
        <v>75667</v>
      </c>
      <c r="P45">
        <v>71071</v>
      </c>
      <c r="Q45">
        <v>67183</v>
      </c>
      <c r="R45">
        <v>65129</v>
      </c>
      <c r="S45">
        <v>62932</v>
      </c>
      <c r="T45">
        <v>62355</v>
      </c>
      <c r="U45">
        <v>63663</v>
      </c>
      <c r="V45">
        <v>63899</v>
      </c>
      <c r="W45">
        <v>62715</v>
      </c>
      <c r="X45">
        <v>61351</v>
      </c>
    </row>
    <row r="46" spans="1:24" x14ac:dyDescent="0.2">
      <c r="A46" t="s">
        <v>105</v>
      </c>
      <c r="B46" t="s">
        <v>25</v>
      </c>
      <c r="C46" t="s">
        <v>26</v>
      </c>
      <c r="D46" t="s">
        <v>106</v>
      </c>
      <c r="E46" t="s">
        <v>107</v>
      </c>
      <c r="F46" t="s">
        <v>108</v>
      </c>
      <c r="G46" t="s">
        <v>29</v>
      </c>
      <c r="H46" t="s">
        <v>165</v>
      </c>
      <c r="I46" t="s">
        <v>76</v>
      </c>
      <c r="J46" t="s">
        <v>109</v>
      </c>
      <c r="K46" t="s">
        <v>32</v>
      </c>
      <c r="L46" t="s">
        <v>110</v>
      </c>
      <c r="M46">
        <v>211</v>
      </c>
      <c r="N46">
        <v>211</v>
      </c>
      <c r="O46">
        <v>211</v>
      </c>
      <c r="P46">
        <v>211</v>
      </c>
      <c r="Q46">
        <v>211</v>
      </c>
      <c r="R46">
        <v>211</v>
      </c>
      <c r="S46">
        <v>211</v>
      </c>
      <c r="T46">
        <v>211</v>
      </c>
      <c r="U46">
        <v>211</v>
      </c>
      <c r="V46">
        <v>211</v>
      </c>
      <c r="W46">
        <v>211</v>
      </c>
      <c r="X46">
        <v>211</v>
      </c>
    </row>
    <row r="47" spans="1:24" x14ac:dyDescent="0.2">
      <c r="A47" t="s">
        <v>105</v>
      </c>
      <c r="B47" t="s">
        <v>25</v>
      </c>
      <c r="C47" t="s">
        <v>26</v>
      </c>
      <c r="D47" t="s">
        <v>106</v>
      </c>
      <c r="E47" t="s">
        <v>107</v>
      </c>
      <c r="F47" t="s">
        <v>108</v>
      </c>
      <c r="G47" t="s">
        <v>29</v>
      </c>
      <c r="H47" t="s">
        <v>165</v>
      </c>
      <c r="I47" t="s">
        <v>76</v>
      </c>
      <c r="J47" t="s">
        <v>111</v>
      </c>
      <c r="K47" t="s">
        <v>32</v>
      </c>
      <c r="L47" t="s">
        <v>112</v>
      </c>
      <c r="M47">
        <v>43598</v>
      </c>
      <c r="N47">
        <v>53791</v>
      </c>
      <c r="O47">
        <v>53814</v>
      </c>
      <c r="P47">
        <v>48326</v>
      </c>
      <c r="Q47">
        <v>49464</v>
      </c>
      <c r="R47">
        <v>50468</v>
      </c>
      <c r="S47">
        <v>51386</v>
      </c>
      <c r="T47">
        <v>52174</v>
      </c>
      <c r="U47">
        <v>52893</v>
      </c>
      <c r="V47">
        <v>53519</v>
      </c>
      <c r="W47">
        <v>54211</v>
      </c>
      <c r="X47">
        <v>54906</v>
      </c>
    </row>
    <row r="48" spans="1:24" x14ac:dyDescent="0.2">
      <c r="A48" t="s">
        <v>105</v>
      </c>
      <c r="B48" t="s">
        <v>25</v>
      </c>
      <c r="C48" t="s">
        <v>26</v>
      </c>
      <c r="D48" t="s">
        <v>106</v>
      </c>
      <c r="E48" t="s">
        <v>107</v>
      </c>
      <c r="F48" t="s">
        <v>113</v>
      </c>
      <c r="G48" t="s">
        <v>29</v>
      </c>
      <c r="H48" t="s">
        <v>165</v>
      </c>
      <c r="I48" t="s">
        <v>76</v>
      </c>
      <c r="J48" t="s">
        <v>111</v>
      </c>
      <c r="K48" t="s">
        <v>32</v>
      </c>
      <c r="L48" t="s">
        <v>112</v>
      </c>
      <c r="M48">
        <v>469</v>
      </c>
      <c r="N48">
        <v>482</v>
      </c>
      <c r="O48">
        <v>480</v>
      </c>
      <c r="P48">
        <v>495</v>
      </c>
      <c r="Q48">
        <v>511</v>
      </c>
      <c r="R48">
        <v>526</v>
      </c>
      <c r="S48">
        <v>521</v>
      </c>
      <c r="T48">
        <v>502</v>
      </c>
      <c r="U48">
        <v>480</v>
      </c>
      <c r="V48">
        <v>461</v>
      </c>
      <c r="W48">
        <v>444</v>
      </c>
      <c r="X48">
        <v>430</v>
      </c>
    </row>
    <row r="49" spans="1:24" x14ac:dyDescent="0.2">
      <c r="A49" t="s">
        <v>105</v>
      </c>
      <c r="B49" t="s">
        <v>25</v>
      </c>
      <c r="C49" t="s">
        <v>26</v>
      </c>
      <c r="D49" t="s">
        <v>106</v>
      </c>
      <c r="E49" t="s">
        <v>107</v>
      </c>
      <c r="F49" t="s">
        <v>108</v>
      </c>
      <c r="G49" t="s">
        <v>29</v>
      </c>
      <c r="H49" t="s">
        <v>165</v>
      </c>
      <c r="I49" t="s">
        <v>76</v>
      </c>
      <c r="J49" t="s">
        <v>111</v>
      </c>
      <c r="K49" t="s">
        <v>167</v>
      </c>
      <c r="L49" t="s">
        <v>168</v>
      </c>
      <c r="M49">
        <v>0</v>
      </c>
      <c r="N49">
        <v>0</v>
      </c>
      <c r="O49">
        <v>0</v>
      </c>
      <c r="P49">
        <v>-5</v>
      </c>
      <c r="Q49">
        <v>-5</v>
      </c>
      <c r="R49">
        <v>-5</v>
      </c>
      <c r="S49">
        <v>-5</v>
      </c>
      <c r="T49">
        <v>-5</v>
      </c>
      <c r="U49">
        <v>-5</v>
      </c>
      <c r="V49">
        <v>-5</v>
      </c>
      <c r="W49">
        <v>-5</v>
      </c>
      <c r="X49">
        <v>-5</v>
      </c>
    </row>
    <row r="50" spans="1:24" x14ac:dyDescent="0.2">
      <c r="A50" t="s">
        <v>105</v>
      </c>
      <c r="B50" t="s">
        <v>25</v>
      </c>
      <c r="C50" t="s">
        <v>26</v>
      </c>
      <c r="D50" t="s">
        <v>106</v>
      </c>
      <c r="E50" t="s">
        <v>107</v>
      </c>
      <c r="F50" t="s">
        <v>108</v>
      </c>
      <c r="G50" t="s">
        <v>29</v>
      </c>
      <c r="H50" t="s">
        <v>165</v>
      </c>
      <c r="I50" t="s">
        <v>76</v>
      </c>
      <c r="J50" t="s">
        <v>114</v>
      </c>
      <c r="K50" t="s">
        <v>32</v>
      </c>
      <c r="L50" t="s">
        <v>115</v>
      </c>
      <c r="M50">
        <v>15279</v>
      </c>
      <c r="N50">
        <v>0</v>
      </c>
      <c r="O50">
        <v>2638</v>
      </c>
      <c r="P50">
        <v>16012</v>
      </c>
      <c r="Q50">
        <v>16697</v>
      </c>
      <c r="R50">
        <v>16588</v>
      </c>
      <c r="S50">
        <v>16222</v>
      </c>
      <c r="T50">
        <v>15615</v>
      </c>
      <c r="U50">
        <v>15519</v>
      </c>
      <c r="V50">
        <v>15743</v>
      </c>
      <c r="W50">
        <v>15965</v>
      </c>
      <c r="X50">
        <v>16291</v>
      </c>
    </row>
    <row r="51" spans="1:24" x14ac:dyDescent="0.2">
      <c r="A51" t="s">
        <v>105</v>
      </c>
      <c r="B51" t="s">
        <v>25</v>
      </c>
      <c r="C51" t="s">
        <v>26</v>
      </c>
      <c r="D51" t="s">
        <v>106</v>
      </c>
      <c r="E51" t="s">
        <v>107</v>
      </c>
      <c r="F51" t="s">
        <v>113</v>
      </c>
      <c r="G51" t="s">
        <v>29</v>
      </c>
      <c r="H51" t="s">
        <v>165</v>
      </c>
      <c r="I51" t="s">
        <v>76</v>
      </c>
      <c r="J51" t="s">
        <v>114</v>
      </c>
      <c r="K51" t="s">
        <v>32</v>
      </c>
      <c r="L51" t="s">
        <v>115</v>
      </c>
      <c r="M51">
        <v>156</v>
      </c>
      <c r="N51">
        <v>5</v>
      </c>
      <c r="O51">
        <v>15</v>
      </c>
      <c r="P51">
        <v>16</v>
      </c>
      <c r="Q51">
        <v>16</v>
      </c>
      <c r="R51">
        <v>17</v>
      </c>
      <c r="S51">
        <v>17</v>
      </c>
      <c r="T51">
        <v>16</v>
      </c>
      <c r="U51">
        <v>15</v>
      </c>
      <c r="V51">
        <v>15</v>
      </c>
      <c r="W51">
        <v>14</v>
      </c>
      <c r="X51">
        <v>14</v>
      </c>
    </row>
    <row r="52" spans="1:24" x14ac:dyDescent="0.2">
      <c r="A52" t="s">
        <v>105</v>
      </c>
      <c r="B52" t="s">
        <v>25</v>
      </c>
      <c r="C52" t="s">
        <v>26</v>
      </c>
      <c r="D52" t="s">
        <v>106</v>
      </c>
      <c r="E52" t="s">
        <v>107</v>
      </c>
      <c r="F52" t="s">
        <v>108</v>
      </c>
      <c r="G52" t="s">
        <v>29</v>
      </c>
      <c r="H52" t="s">
        <v>165</v>
      </c>
      <c r="I52" t="s">
        <v>76</v>
      </c>
      <c r="J52" t="s">
        <v>114</v>
      </c>
      <c r="K52" t="s">
        <v>167</v>
      </c>
      <c r="L52" t="s">
        <v>168</v>
      </c>
      <c r="M52">
        <v>0</v>
      </c>
      <c r="N52">
        <v>0</v>
      </c>
      <c r="O52">
        <v>251</v>
      </c>
      <c r="P52">
        <v>488</v>
      </c>
      <c r="Q52">
        <v>302</v>
      </c>
      <c r="R52">
        <v>308</v>
      </c>
      <c r="S52">
        <v>310</v>
      </c>
      <c r="T52">
        <v>315</v>
      </c>
      <c r="U52">
        <v>320</v>
      </c>
      <c r="V52">
        <v>326</v>
      </c>
      <c r="W52">
        <v>332</v>
      </c>
      <c r="X52">
        <v>339</v>
      </c>
    </row>
    <row r="53" spans="1:24" x14ac:dyDescent="0.2">
      <c r="A53" t="s">
        <v>105</v>
      </c>
      <c r="B53" t="s">
        <v>25</v>
      </c>
      <c r="C53" t="s">
        <v>26</v>
      </c>
      <c r="D53" t="s">
        <v>106</v>
      </c>
      <c r="E53" t="s">
        <v>107</v>
      </c>
      <c r="F53" t="s">
        <v>108</v>
      </c>
      <c r="G53" t="s">
        <v>29</v>
      </c>
      <c r="H53" t="s">
        <v>165</v>
      </c>
      <c r="I53" t="s">
        <v>117</v>
      </c>
      <c r="J53" t="s">
        <v>116</v>
      </c>
      <c r="K53" t="s">
        <v>32</v>
      </c>
      <c r="L53" t="s">
        <v>118</v>
      </c>
      <c r="M53">
        <v>295</v>
      </c>
      <c r="N53">
        <v>384</v>
      </c>
      <c r="O53">
        <v>370</v>
      </c>
      <c r="P53">
        <v>281</v>
      </c>
      <c r="Q53">
        <v>282</v>
      </c>
      <c r="R53">
        <v>284</v>
      </c>
      <c r="S53">
        <v>285</v>
      </c>
      <c r="T53">
        <v>288</v>
      </c>
      <c r="U53">
        <v>288</v>
      </c>
      <c r="V53">
        <v>290</v>
      </c>
      <c r="W53">
        <v>291</v>
      </c>
      <c r="X53">
        <v>293</v>
      </c>
    </row>
    <row r="54" spans="1:24" x14ac:dyDescent="0.2">
      <c r="A54" t="s">
        <v>105</v>
      </c>
      <c r="B54" t="s">
        <v>25</v>
      </c>
      <c r="C54" t="s">
        <v>26</v>
      </c>
      <c r="D54" t="s">
        <v>106</v>
      </c>
      <c r="E54" t="s">
        <v>107</v>
      </c>
      <c r="F54" t="s">
        <v>108</v>
      </c>
      <c r="G54" t="s">
        <v>29</v>
      </c>
      <c r="H54" t="s">
        <v>165</v>
      </c>
      <c r="I54" t="s">
        <v>117</v>
      </c>
      <c r="J54" t="s">
        <v>119</v>
      </c>
      <c r="K54" t="s">
        <v>32</v>
      </c>
      <c r="L54" t="s">
        <v>120</v>
      </c>
      <c r="M54">
        <v>1134</v>
      </c>
      <c r="N54">
        <v>789</v>
      </c>
      <c r="O54">
        <v>1262</v>
      </c>
      <c r="P54">
        <v>1151</v>
      </c>
      <c r="Q54">
        <v>1912</v>
      </c>
      <c r="R54">
        <v>2451</v>
      </c>
      <c r="S54">
        <v>2503</v>
      </c>
      <c r="T54">
        <v>2319</v>
      </c>
      <c r="U54">
        <v>2366</v>
      </c>
      <c r="V54">
        <v>388</v>
      </c>
      <c r="W54">
        <v>88</v>
      </c>
      <c r="X54">
        <v>90</v>
      </c>
    </row>
    <row r="55" spans="1:24" x14ac:dyDescent="0.2">
      <c r="A55" t="s">
        <v>105</v>
      </c>
      <c r="B55" t="s">
        <v>25</v>
      </c>
      <c r="C55" t="s">
        <v>26</v>
      </c>
      <c r="D55" t="s">
        <v>106</v>
      </c>
      <c r="E55" t="s">
        <v>107</v>
      </c>
      <c r="F55" t="s">
        <v>108</v>
      </c>
      <c r="G55" t="s">
        <v>29</v>
      </c>
      <c r="H55" t="s">
        <v>165</v>
      </c>
      <c r="I55" t="s">
        <v>117</v>
      </c>
      <c r="J55" t="s">
        <v>121</v>
      </c>
      <c r="K55" t="s">
        <v>32</v>
      </c>
      <c r="L55" t="s">
        <v>122</v>
      </c>
      <c r="M55">
        <v>686</v>
      </c>
      <c r="N55">
        <v>607</v>
      </c>
      <c r="O55">
        <v>638</v>
      </c>
      <c r="P55">
        <v>638</v>
      </c>
      <c r="Q55">
        <v>648</v>
      </c>
      <c r="R55">
        <v>646</v>
      </c>
      <c r="S55">
        <v>654</v>
      </c>
      <c r="T55">
        <v>652</v>
      </c>
      <c r="U55">
        <v>645</v>
      </c>
      <c r="V55">
        <v>640</v>
      </c>
      <c r="W55">
        <v>643</v>
      </c>
      <c r="X55">
        <v>644</v>
      </c>
    </row>
    <row r="56" spans="1:24" x14ac:dyDescent="0.2">
      <c r="A56" t="s">
        <v>105</v>
      </c>
      <c r="B56" t="s">
        <v>25</v>
      </c>
      <c r="C56" t="s">
        <v>26</v>
      </c>
      <c r="D56" t="s">
        <v>106</v>
      </c>
      <c r="E56" t="s">
        <v>107</v>
      </c>
      <c r="F56" t="s">
        <v>108</v>
      </c>
      <c r="G56" t="s">
        <v>29</v>
      </c>
      <c r="H56" t="s">
        <v>165</v>
      </c>
      <c r="I56" t="s">
        <v>117</v>
      </c>
      <c r="J56" t="s">
        <v>121</v>
      </c>
      <c r="K56" t="s">
        <v>52</v>
      </c>
      <c r="L56" t="s">
        <v>53</v>
      </c>
      <c r="M56">
        <v>0</v>
      </c>
      <c r="N56">
        <v>0</v>
      </c>
      <c r="O56">
        <v>587</v>
      </c>
      <c r="P56">
        <v>601</v>
      </c>
      <c r="Q56">
        <v>618</v>
      </c>
      <c r="R56">
        <v>635</v>
      </c>
      <c r="S56">
        <v>652</v>
      </c>
      <c r="T56">
        <v>674</v>
      </c>
      <c r="U56">
        <v>692</v>
      </c>
      <c r="V56">
        <v>709</v>
      </c>
      <c r="W56">
        <v>726</v>
      </c>
      <c r="X56">
        <v>742</v>
      </c>
    </row>
    <row r="57" spans="1:24" x14ac:dyDescent="0.2">
      <c r="A57" t="s">
        <v>105</v>
      </c>
      <c r="B57" t="s">
        <v>25</v>
      </c>
      <c r="C57" t="s">
        <v>26</v>
      </c>
      <c r="D57" t="s">
        <v>106</v>
      </c>
      <c r="E57" t="s">
        <v>107</v>
      </c>
      <c r="F57" t="s">
        <v>108</v>
      </c>
      <c r="G57" t="s">
        <v>29</v>
      </c>
      <c r="H57" t="s">
        <v>165</v>
      </c>
      <c r="I57" t="s">
        <v>117</v>
      </c>
      <c r="J57" t="s">
        <v>123</v>
      </c>
      <c r="K57" t="s">
        <v>32</v>
      </c>
      <c r="L57" t="s">
        <v>55</v>
      </c>
      <c r="M57">
        <v>267</v>
      </c>
      <c r="N57">
        <v>225</v>
      </c>
      <c r="O57">
        <v>232</v>
      </c>
      <c r="P57">
        <v>233</v>
      </c>
      <c r="Q57">
        <v>234</v>
      </c>
      <c r="R57">
        <v>235</v>
      </c>
      <c r="S57">
        <v>237</v>
      </c>
      <c r="T57">
        <v>238</v>
      </c>
      <c r="U57">
        <v>240</v>
      </c>
      <c r="V57">
        <v>241</v>
      </c>
      <c r="W57">
        <v>242</v>
      </c>
      <c r="X57">
        <v>244</v>
      </c>
    </row>
    <row r="58" spans="1:24" x14ac:dyDescent="0.2">
      <c r="A58" t="s">
        <v>105</v>
      </c>
      <c r="B58" t="s">
        <v>25</v>
      </c>
      <c r="C58" t="s">
        <v>26</v>
      </c>
      <c r="D58" t="s">
        <v>106</v>
      </c>
      <c r="E58" t="s">
        <v>107</v>
      </c>
      <c r="F58" t="s">
        <v>108</v>
      </c>
      <c r="G58" t="s">
        <v>29</v>
      </c>
      <c r="H58" t="s">
        <v>165</v>
      </c>
      <c r="I58" t="s">
        <v>117</v>
      </c>
      <c r="J58" t="s">
        <v>123</v>
      </c>
      <c r="K58" t="s">
        <v>52</v>
      </c>
      <c r="L58" t="s">
        <v>53</v>
      </c>
      <c r="M58">
        <v>0</v>
      </c>
      <c r="N58">
        <v>0</v>
      </c>
      <c r="O58">
        <v>28</v>
      </c>
      <c r="P58">
        <v>28</v>
      </c>
      <c r="Q58">
        <v>28</v>
      </c>
      <c r="R58">
        <v>28</v>
      </c>
      <c r="S58">
        <v>28</v>
      </c>
      <c r="T58">
        <v>28</v>
      </c>
      <c r="U58">
        <v>28</v>
      </c>
      <c r="V58">
        <v>28</v>
      </c>
      <c r="W58">
        <v>29</v>
      </c>
      <c r="X58">
        <v>29</v>
      </c>
    </row>
    <row r="59" spans="1:24" x14ac:dyDescent="0.2">
      <c r="A59" t="s">
        <v>105</v>
      </c>
      <c r="B59" t="s">
        <v>25</v>
      </c>
      <c r="C59" t="s">
        <v>26</v>
      </c>
      <c r="D59" t="s">
        <v>106</v>
      </c>
      <c r="E59" t="s">
        <v>107</v>
      </c>
      <c r="F59" t="s">
        <v>113</v>
      </c>
      <c r="G59" t="s">
        <v>29</v>
      </c>
      <c r="H59" t="s">
        <v>165</v>
      </c>
      <c r="I59" t="s">
        <v>125</v>
      </c>
      <c r="J59" t="s">
        <v>124</v>
      </c>
      <c r="K59" t="s">
        <v>32</v>
      </c>
      <c r="L59" t="s">
        <v>126</v>
      </c>
      <c r="M59">
        <v>107996</v>
      </c>
      <c r="N59">
        <v>119550</v>
      </c>
      <c r="O59">
        <v>127065</v>
      </c>
      <c r="P59">
        <v>135731</v>
      </c>
      <c r="Q59">
        <v>147468</v>
      </c>
      <c r="R59">
        <v>160862</v>
      </c>
      <c r="S59">
        <v>175655</v>
      </c>
      <c r="T59">
        <v>191893</v>
      </c>
      <c r="U59">
        <v>211020</v>
      </c>
      <c r="V59">
        <v>232353</v>
      </c>
      <c r="W59">
        <v>253603</v>
      </c>
      <c r="X59">
        <v>279861</v>
      </c>
    </row>
    <row r="60" spans="1:24" x14ac:dyDescent="0.2">
      <c r="A60" t="s">
        <v>105</v>
      </c>
      <c r="B60" t="s">
        <v>25</v>
      </c>
      <c r="C60" t="s">
        <v>26</v>
      </c>
      <c r="D60" t="s">
        <v>106</v>
      </c>
      <c r="E60" t="s">
        <v>107</v>
      </c>
      <c r="F60" t="s">
        <v>113</v>
      </c>
      <c r="G60" t="s">
        <v>29</v>
      </c>
      <c r="H60" t="s">
        <v>165</v>
      </c>
      <c r="I60" t="s">
        <v>125</v>
      </c>
      <c r="J60" t="s">
        <v>124</v>
      </c>
      <c r="K60" t="s">
        <v>52</v>
      </c>
      <c r="L60" t="s">
        <v>53</v>
      </c>
      <c r="M60">
        <v>0</v>
      </c>
      <c r="N60">
        <v>0</v>
      </c>
      <c r="O60">
        <v>-2716</v>
      </c>
      <c r="P60">
        <v>-4969</v>
      </c>
      <c r="Q60">
        <v>-5878</v>
      </c>
      <c r="R60">
        <v>-7009</v>
      </c>
      <c r="S60">
        <v>-8213</v>
      </c>
      <c r="T60">
        <v>-9261</v>
      </c>
      <c r="U60">
        <v>-10292</v>
      </c>
      <c r="V60">
        <v>-11379</v>
      </c>
      <c r="W60">
        <v>-12226</v>
      </c>
      <c r="X60">
        <v>-13383</v>
      </c>
    </row>
    <row r="61" spans="1:24" x14ac:dyDescent="0.2">
      <c r="A61" t="s">
        <v>105</v>
      </c>
      <c r="B61" t="s">
        <v>25</v>
      </c>
      <c r="C61" t="s">
        <v>26</v>
      </c>
      <c r="D61" t="s">
        <v>106</v>
      </c>
      <c r="E61" t="s">
        <v>107</v>
      </c>
      <c r="F61" t="s">
        <v>108</v>
      </c>
      <c r="G61" t="s">
        <v>29</v>
      </c>
      <c r="H61" t="s">
        <v>165</v>
      </c>
      <c r="I61" t="s">
        <v>125</v>
      </c>
      <c r="J61" t="s">
        <v>127</v>
      </c>
      <c r="K61" t="s">
        <v>32</v>
      </c>
      <c r="L61" t="s">
        <v>128</v>
      </c>
      <c r="M61">
        <v>145</v>
      </c>
      <c r="N61">
        <v>29</v>
      </c>
      <c r="O61">
        <v>377</v>
      </c>
      <c r="P61">
        <v>359</v>
      </c>
      <c r="Q61">
        <v>346</v>
      </c>
      <c r="R61">
        <v>342</v>
      </c>
      <c r="S61">
        <v>334</v>
      </c>
      <c r="T61">
        <v>325</v>
      </c>
      <c r="U61">
        <v>325</v>
      </c>
      <c r="V61">
        <v>325</v>
      </c>
      <c r="W61">
        <v>325</v>
      </c>
      <c r="X61">
        <v>325</v>
      </c>
    </row>
    <row r="62" spans="1:24" x14ac:dyDescent="0.2">
      <c r="A62" t="s">
        <v>105</v>
      </c>
      <c r="B62" t="s">
        <v>25</v>
      </c>
      <c r="C62" t="s">
        <v>26</v>
      </c>
      <c r="D62" t="s">
        <v>106</v>
      </c>
      <c r="E62" t="s">
        <v>107</v>
      </c>
      <c r="F62" t="s">
        <v>108</v>
      </c>
      <c r="G62" t="s">
        <v>29</v>
      </c>
      <c r="H62" t="s">
        <v>165</v>
      </c>
      <c r="I62" t="s">
        <v>125</v>
      </c>
      <c r="J62" t="s">
        <v>127</v>
      </c>
      <c r="K62" t="s">
        <v>52</v>
      </c>
      <c r="L62" t="s">
        <v>53</v>
      </c>
      <c r="M62">
        <v>0</v>
      </c>
      <c r="N62">
        <v>0</v>
      </c>
      <c r="O62">
        <v>0</v>
      </c>
      <c r="P62">
        <v>0</v>
      </c>
      <c r="Q62">
        <v>346</v>
      </c>
      <c r="R62">
        <v>342</v>
      </c>
      <c r="S62">
        <v>334</v>
      </c>
      <c r="T62">
        <v>325</v>
      </c>
      <c r="U62">
        <v>325</v>
      </c>
      <c r="V62">
        <v>325</v>
      </c>
      <c r="W62">
        <v>325</v>
      </c>
      <c r="X62">
        <v>325</v>
      </c>
    </row>
    <row r="63" spans="1:24" x14ac:dyDescent="0.2">
      <c r="A63" t="s">
        <v>105</v>
      </c>
      <c r="B63" t="s">
        <v>25</v>
      </c>
      <c r="C63" t="s">
        <v>26</v>
      </c>
      <c r="D63" t="s">
        <v>106</v>
      </c>
      <c r="E63" t="s">
        <v>107</v>
      </c>
      <c r="F63" t="s">
        <v>113</v>
      </c>
      <c r="G63" t="s">
        <v>29</v>
      </c>
      <c r="H63" t="s">
        <v>165</v>
      </c>
      <c r="I63" t="s">
        <v>125</v>
      </c>
      <c r="J63" t="s">
        <v>129</v>
      </c>
      <c r="K63" t="s">
        <v>32</v>
      </c>
      <c r="L63" t="s">
        <v>130</v>
      </c>
      <c r="M63">
        <v>34</v>
      </c>
      <c r="N63">
        <v>45</v>
      </c>
      <c r="O63">
        <v>36</v>
      </c>
      <c r="P63">
        <v>29</v>
      </c>
      <c r="Q63">
        <v>24</v>
      </c>
      <c r="R63">
        <v>19</v>
      </c>
      <c r="S63">
        <v>15</v>
      </c>
      <c r="T63">
        <v>11</v>
      </c>
      <c r="U63">
        <v>8</v>
      </c>
      <c r="V63">
        <v>5</v>
      </c>
      <c r="W63">
        <v>3</v>
      </c>
      <c r="X63">
        <v>2</v>
      </c>
    </row>
    <row r="64" spans="1:24" x14ac:dyDescent="0.2">
      <c r="A64" t="s">
        <v>105</v>
      </c>
      <c r="B64" t="s">
        <v>25</v>
      </c>
      <c r="C64" t="s">
        <v>26</v>
      </c>
      <c r="D64" t="s">
        <v>106</v>
      </c>
      <c r="E64" t="s">
        <v>107</v>
      </c>
      <c r="F64" t="s">
        <v>108</v>
      </c>
      <c r="G64" t="s">
        <v>29</v>
      </c>
      <c r="H64" t="s">
        <v>165</v>
      </c>
      <c r="I64" t="s">
        <v>125</v>
      </c>
      <c r="J64" t="s">
        <v>131</v>
      </c>
      <c r="K64" t="s">
        <v>32</v>
      </c>
      <c r="L64" t="s">
        <v>55</v>
      </c>
      <c r="M64">
        <v>11195</v>
      </c>
      <c r="N64">
        <v>11344</v>
      </c>
      <c r="O64">
        <v>12262</v>
      </c>
      <c r="P64">
        <v>12173</v>
      </c>
      <c r="Q64">
        <v>12465</v>
      </c>
      <c r="R64">
        <v>12555</v>
      </c>
      <c r="S64">
        <v>12605</v>
      </c>
      <c r="T64">
        <v>12657</v>
      </c>
      <c r="U64">
        <v>12703</v>
      </c>
      <c r="V64">
        <v>12762</v>
      </c>
      <c r="W64">
        <v>12787</v>
      </c>
      <c r="X64">
        <v>12900</v>
      </c>
    </row>
    <row r="65" spans="1:24" x14ac:dyDescent="0.2">
      <c r="A65" t="s">
        <v>105</v>
      </c>
      <c r="B65" t="s">
        <v>25</v>
      </c>
      <c r="C65" t="s">
        <v>26</v>
      </c>
      <c r="D65" t="s">
        <v>106</v>
      </c>
      <c r="E65" t="s">
        <v>107</v>
      </c>
      <c r="F65" t="s">
        <v>113</v>
      </c>
      <c r="G65" t="s">
        <v>29</v>
      </c>
      <c r="H65" t="s">
        <v>165</v>
      </c>
      <c r="I65" t="s">
        <v>125</v>
      </c>
      <c r="J65" t="s">
        <v>131</v>
      </c>
      <c r="K65" t="s">
        <v>32</v>
      </c>
      <c r="L65" t="s">
        <v>55</v>
      </c>
      <c r="M65">
        <v>13437</v>
      </c>
      <c r="N65">
        <v>13447</v>
      </c>
      <c r="O65">
        <v>14218</v>
      </c>
      <c r="P65">
        <v>15202</v>
      </c>
      <c r="Q65">
        <v>16316</v>
      </c>
      <c r="R65">
        <v>17554</v>
      </c>
      <c r="S65">
        <v>18866</v>
      </c>
      <c r="T65">
        <v>20166</v>
      </c>
      <c r="U65">
        <v>21507</v>
      </c>
      <c r="V65">
        <v>22993</v>
      </c>
      <c r="W65">
        <v>24613</v>
      </c>
      <c r="X65">
        <v>26340</v>
      </c>
    </row>
    <row r="66" spans="1:24" x14ac:dyDescent="0.2">
      <c r="A66" t="s">
        <v>105</v>
      </c>
      <c r="B66" t="s">
        <v>25</v>
      </c>
      <c r="C66" t="s">
        <v>26</v>
      </c>
      <c r="D66" t="s">
        <v>106</v>
      </c>
      <c r="E66" t="s">
        <v>107</v>
      </c>
      <c r="F66" t="s">
        <v>108</v>
      </c>
      <c r="G66" t="s">
        <v>29</v>
      </c>
      <c r="H66" t="s">
        <v>165</v>
      </c>
      <c r="I66" t="s">
        <v>125</v>
      </c>
      <c r="J66" t="s">
        <v>131</v>
      </c>
      <c r="K66" t="s">
        <v>52</v>
      </c>
      <c r="L66" t="s">
        <v>53</v>
      </c>
      <c r="M66">
        <v>0</v>
      </c>
      <c r="N66">
        <v>0</v>
      </c>
      <c r="O66">
        <v>-51</v>
      </c>
      <c r="P66">
        <v>613</v>
      </c>
      <c r="Q66">
        <v>624</v>
      </c>
      <c r="R66">
        <v>633</v>
      </c>
      <c r="S66">
        <v>639</v>
      </c>
      <c r="T66">
        <v>644</v>
      </c>
      <c r="U66">
        <v>649</v>
      </c>
      <c r="V66">
        <v>652</v>
      </c>
      <c r="W66">
        <v>655</v>
      </c>
      <c r="X66">
        <v>657</v>
      </c>
    </row>
    <row r="67" spans="1:24" x14ac:dyDescent="0.2">
      <c r="A67" t="s">
        <v>105</v>
      </c>
      <c r="B67" t="s">
        <v>25</v>
      </c>
      <c r="C67" t="s">
        <v>26</v>
      </c>
      <c r="D67" t="s">
        <v>106</v>
      </c>
      <c r="E67" t="s">
        <v>107</v>
      </c>
      <c r="F67" t="s">
        <v>108</v>
      </c>
      <c r="G67" t="s">
        <v>29</v>
      </c>
      <c r="H67" t="s">
        <v>165</v>
      </c>
      <c r="I67" t="s">
        <v>133</v>
      </c>
      <c r="J67" t="s">
        <v>132</v>
      </c>
      <c r="K67" t="s">
        <v>32</v>
      </c>
      <c r="L67" t="s">
        <v>134</v>
      </c>
      <c r="M67">
        <v>292</v>
      </c>
      <c r="N67">
        <v>344</v>
      </c>
      <c r="O67">
        <v>219</v>
      </c>
      <c r="P67">
        <v>219</v>
      </c>
      <c r="Q67">
        <v>216</v>
      </c>
      <c r="R67">
        <v>216</v>
      </c>
      <c r="S67">
        <v>216</v>
      </c>
      <c r="T67">
        <v>216</v>
      </c>
      <c r="U67">
        <v>216</v>
      </c>
      <c r="V67">
        <v>216</v>
      </c>
      <c r="W67">
        <v>216</v>
      </c>
      <c r="X67">
        <v>216</v>
      </c>
    </row>
    <row r="68" spans="1:24" x14ac:dyDescent="0.2">
      <c r="A68" t="s">
        <v>105</v>
      </c>
      <c r="B68" t="s">
        <v>25</v>
      </c>
      <c r="C68" t="s">
        <v>26</v>
      </c>
      <c r="D68" t="s">
        <v>106</v>
      </c>
      <c r="E68" t="s">
        <v>107</v>
      </c>
      <c r="F68" t="s">
        <v>113</v>
      </c>
      <c r="G68" t="s">
        <v>29</v>
      </c>
      <c r="H68" t="s">
        <v>165</v>
      </c>
      <c r="I68" t="s">
        <v>133</v>
      </c>
      <c r="J68" t="s">
        <v>135</v>
      </c>
      <c r="K68" t="s">
        <v>32</v>
      </c>
      <c r="L68" t="s">
        <v>136</v>
      </c>
      <c r="M68">
        <v>32991</v>
      </c>
      <c r="N68">
        <v>47770</v>
      </c>
      <c r="O68">
        <v>44340</v>
      </c>
      <c r="P68">
        <v>42180</v>
      </c>
      <c r="Q68">
        <v>40940</v>
      </c>
      <c r="R68">
        <v>40320</v>
      </c>
      <c r="S68">
        <v>40060</v>
      </c>
      <c r="T68">
        <v>40120</v>
      </c>
      <c r="U68">
        <v>40200</v>
      </c>
      <c r="V68">
        <v>40260</v>
      </c>
      <c r="W68">
        <v>40360</v>
      </c>
      <c r="X68">
        <v>40440</v>
      </c>
    </row>
    <row r="69" spans="1:24" x14ac:dyDescent="0.2">
      <c r="A69" t="s">
        <v>105</v>
      </c>
      <c r="B69" t="s">
        <v>25</v>
      </c>
      <c r="C69" t="s">
        <v>26</v>
      </c>
      <c r="D69" t="s">
        <v>106</v>
      </c>
      <c r="E69" t="s">
        <v>107</v>
      </c>
      <c r="F69" t="s">
        <v>108</v>
      </c>
      <c r="G69" t="s">
        <v>29</v>
      </c>
      <c r="H69" t="s">
        <v>165</v>
      </c>
      <c r="I69" t="s">
        <v>133</v>
      </c>
      <c r="J69" t="s">
        <v>137</v>
      </c>
      <c r="K69" t="s">
        <v>32</v>
      </c>
      <c r="L69" t="s">
        <v>138</v>
      </c>
      <c r="M69">
        <v>1</v>
      </c>
      <c r="N69">
        <v>13</v>
      </c>
      <c r="O69">
        <v>13</v>
      </c>
      <c r="P69">
        <v>13</v>
      </c>
      <c r="Q69">
        <v>13</v>
      </c>
      <c r="R69">
        <v>13</v>
      </c>
      <c r="S69">
        <v>13</v>
      </c>
      <c r="T69">
        <v>13</v>
      </c>
      <c r="U69">
        <v>13</v>
      </c>
      <c r="V69">
        <v>13</v>
      </c>
      <c r="W69">
        <v>13</v>
      </c>
      <c r="X69">
        <v>13</v>
      </c>
    </row>
    <row r="70" spans="1:24" x14ac:dyDescent="0.2">
      <c r="A70" t="s">
        <v>105</v>
      </c>
      <c r="B70" t="s">
        <v>25</v>
      </c>
      <c r="C70" t="s">
        <v>26</v>
      </c>
      <c r="D70" t="s">
        <v>106</v>
      </c>
      <c r="E70" t="s">
        <v>107</v>
      </c>
      <c r="F70" t="s">
        <v>113</v>
      </c>
      <c r="G70" t="s">
        <v>29</v>
      </c>
      <c r="H70" t="s">
        <v>165</v>
      </c>
      <c r="I70" t="s">
        <v>140</v>
      </c>
      <c r="J70" t="s">
        <v>169</v>
      </c>
      <c r="K70" t="s">
        <v>32</v>
      </c>
      <c r="L70" t="s">
        <v>170</v>
      </c>
      <c r="M70">
        <v>116</v>
      </c>
      <c r="N70">
        <v>100</v>
      </c>
      <c r="O70">
        <v>100</v>
      </c>
      <c r="P70">
        <v>100</v>
      </c>
      <c r="Q70">
        <v>100</v>
      </c>
      <c r="R70">
        <v>100</v>
      </c>
      <c r="S70">
        <v>100</v>
      </c>
      <c r="T70">
        <v>100</v>
      </c>
      <c r="U70">
        <v>100</v>
      </c>
      <c r="V70">
        <v>100</v>
      </c>
      <c r="W70">
        <v>100</v>
      </c>
      <c r="X70">
        <v>100</v>
      </c>
    </row>
    <row r="71" spans="1:24" x14ac:dyDescent="0.2">
      <c r="A71" t="s">
        <v>105</v>
      </c>
      <c r="B71" t="s">
        <v>25</v>
      </c>
      <c r="C71" t="s">
        <v>26</v>
      </c>
      <c r="D71" t="s">
        <v>106</v>
      </c>
      <c r="E71" t="s">
        <v>107</v>
      </c>
      <c r="F71" t="s">
        <v>108</v>
      </c>
      <c r="G71" t="s">
        <v>29</v>
      </c>
      <c r="H71" t="s">
        <v>165</v>
      </c>
      <c r="I71" t="s">
        <v>140</v>
      </c>
      <c r="J71" t="s">
        <v>139</v>
      </c>
      <c r="K71" t="s">
        <v>32</v>
      </c>
      <c r="L71" t="s">
        <v>141</v>
      </c>
      <c r="M71">
        <v>22769</v>
      </c>
      <c r="N71">
        <v>26682</v>
      </c>
      <c r="O71">
        <v>8158</v>
      </c>
      <c r="P71">
        <v>9223</v>
      </c>
      <c r="Q71">
        <v>8589</v>
      </c>
      <c r="R71">
        <v>8113</v>
      </c>
      <c r="S71">
        <v>7442</v>
      </c>
      <c r="T71">
        <v>7270</v>
      </c>
      <c r="U71">
        <v>7305</v>
      </c>
      <c r="V71">
        <v>7356</v>
      </c>
      <c r="W71">
        <v>7464</v>
      </c>
      <c r="X71">
        <v>7637</v>
      </c>
    </row>
    <row r="72" spans="1:24" x14ac:dyDescent="0.2">
      <c r="A72" t="s">
        <v>105</v>
      </c>
      <c r="B72" t="s">
        <v>25</v>
      </c>
      <c r="C72" t="s">
        <v>26</v>
      </c>
      <c r="D72" t="s">
        <v>106</v>
      </c>
      <c r="E72" t="s">
        <v>107</v>
      </c>
      <c r="F72" t="s">
        <v>108</v>
      </c>
      <c r="G72" t="s">
        <v>29</v>
      </c>
      <c r="H72" t="s">
        <v>165</v>
      </c>
      <c r="I72" t="s">
        <v>140</v>
      </c>
      <c r="J72" t="s">
        <v>139</v>
      </c>
      <c r="K72" t="s">
        <v>52</v>
      </c>
      <c r="L72" t="s">
        <v>53</v>
      </c>
      <c r="M72">
        <v>0</v>
      </c>
      <c r="N72">
        <v>0</v>
      </c>
      <c r="O72">
        <v>4606</v>
      </c>
      <c r="P72">
        <v>8340</v>
      </c>
      <c r="Q72">
        <v>9467</v>
      </c>
      <c r="R72">
        <v>9067</v>
      </c>
      <c r="S72">
        <v>8243</v>
      </c>
      <c r="T72">
        <v>7692</v>
      </c>
      <c r="U72">
        <v>7370</v>
      </c>
      <c r="V72">
        <v>7228</v>
      </c>
      <c r="W72">
        <v>7260</v>
      </c>
      <c r="X72">
        <v>7308</v>
      </c>
    </row>
    <row r="73" spans="1:24" x14ac:dyDescent="0.2">
      <c r="A73" t="s">
        <v>105</v>
      </c>
      <c r="B73" t="s">
        <v>25</v>
      </c>
      <c r="C73" t="s">
        <v>26</v>
      </c>
      <c r="D73" t="s">
        <v>106</v>
      </c>
      <c r="E73" t="s">
        <v>107</v>
      </c>
      <c r="F73" t="s">
        <v>108</v>
      </c>
      <c r="G73" t="s">
        <v>29</v>
      </c>
      <c r="H73" t="s">
        <v>165</v>
      </c>
      <c r="I73" t="s">
        <v>140</v>
      </c>
      <c r="J73" t="s">
        <v>142</v>
      </c>
      <c r="K73" t="s">
        <v>32</v>
      </c>
      <c r="L73" t="s">
        <v>55</v>
      </c>
      <c r="M73">
        <v>132</v>
      </c>
      <c r="N73">
        <v>1544</v>
      </c>
      <c r="O73">
        <v>1029</v>
      </c>
      <c r="P73">
        <v>987</v>
      </c>
      <c r="Q73">
        <v>890</v>
      </c>
      <c r="R73">
        <v>749</v>
      </c>
      <c r="S73">
        <v>591</v>
      </c>
      <c r="T73">
        <v>411</v>
      </c>
      <c r="U73">
        <v>297</v>
      </c>
      <c r="V73">
        <v>226</v>
      </c>
      <c r="W73">
        <v>179</v>
      </c>
      <c r="X73">
        <v>149</v>
      </c>
    </row>
    <row r="74" spans="1:24" x14ac:dyDescent="0.2">
      <c r="A74" t="s">
        <v>105</v>
      </c>
      <c r="B74" t="s">
        <v>25</v>
      </c>
      <c r="C74" t="s">
        <v>26</v>
      </c>
      <c r="D74" t="s">
        <v>106</v>
      </c>
      <c r="E74" t="s">
        <v>107</v>
      </c>
      <c r="F74" t="s">
        <v>113</v>
      </c>
      <c r="G74" t="s">
        <v>29</v>
      </c>
      <c r="H74" t="s">
        <v>165</v>
      </c>
      <c r="I74" t="s">
        <v>140</v>
      </c>
      <c r="J74" t="s">
        <v>142</v>
      </c>
      <c r="K74" t="s">
        <v>32</v>
      </c>
      <c r="L74" t="s">
        <v>55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</row>
    <row r="75" spans="1:24" x14ac:dyDescent="0.2">
      <c r="A75" t="s">
        <v>105</v>
      </c>
      <c r="B75" t="s">
        <v>25</v>
      </c>
      <c r="C75" t="s">
        <v>26</v>
      </c>
      <c r="D75" t="s">
        <v>106</v>
      </c>
      <c r="E75" t="s">
        <v>107</v>
      </c>
      <c r="F75" t="s">
        <v>108</v>
      </c>
      <c r="G75" t="s">
        <v>29</v>
      </c>
      <c r="H75" t="s">
        <v>165</v>
      </c>
      <c r="I75" t="s">
        <v>140</v>
      </c>
      <c r="J75" t="s">
        <v>142</v>
      </c>
      <c r="K75" t="s">
        <v>52</v>
      </c>
      <c r="L75" t="s">
        <v>53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388</v>
      </c>
      <c r="X75">
        <v>397</v>
      </c>
    </row>
    <row r="76" spans="1:24" x14ac:dyDescent="0.2">
      <c r="A76" t="s">
        <v>105</v>
      </c>
      <c r="B76" t="s">
        <v>25</v>
      </c>
      <c r="C76" t="s">
        <v>26</v>
      </c>
      <c r="D76" t="s">
        <v>106</v>
      </c>
      <c r="E76" t="s">
        <v>107</v>
      </c>
      <c r="F76" t="s">
        <v>108</v>
      </c>
      <c r="G76" t="s">
        <v>29</v>
      </c>
      <c r="H76" t="s">
        <v>48</v>
      </c>
      <c r="I76" t="s">
        <v>49</v>
      </c>
      <c r="J76" t="s">
        <v>143</v>
      </c>
      <c r="K76" t="s">
        <v>32</v>
      </c>
      <c r="L76" t="s">
        <v>144</v>
      </c>
      <c r="M76">
        <v>4828</v>
      </c>
      <c r="N76">
        <v>3823</v>
      </c>
      <c r="O76">
        <v>3764</v>
      </c>
      <c r="P76">
        <v>3604</v>
      </c>
      <c r="Q76">
        <v>3723</v>
      </c>
      <c r="R76">
        <v>3692</v>
      </c>
      <c r="S76">
        <v>4012</v>
      </c>
      <c r="T76">
        <v>4158</v>
      </c>
      <c r="U76">
        <v>4361</v>
      </c>
      <c r="V76">
        <v>4382</v>
      </c>
      <c r="W76">
        <v>4445</v>
      </c>
      <c r="X76">
        <v>4514</v>
      </c>
    </row>
    <row r="77" spans="1:24" x14ac:dyDescent="0.2">
      <c r="A77" t="s">
        <v>105</v>
      </c>
      <c r="B77" t="s">
        <v>25</v>
      </c>
      <c r="C77" t="s">
        <v>26</v>
      </c>
      <c r="D77" t="s">
        <v>106</v>
      </c>
      <c r="E77" t="s">
        <v>107</v>
      </c>
      <c r="F77" t="s">
        <v>108</v>
      </c>
      <c r="G77" t="s">
        <v>29</v>
      </c>
      <c r="H77" t="s">
        <v>48</v>
      </c>
      <c r="I77" t="s">
        <v>49</v>
      </c>
      <c r="J77" t="s">
        <v>145</v>
      </c>
      <c r="K77" t="s">
        <v>32</v>
      </c>
      <c r="L77" t="s">
        <v>146</v>
      </c>
      <c r="M77">
        <v>4524</v>
      </c>
      <c r="N77">
        <v>4666</v>
      </c>
      <c r="O77">
        <v>4664</v>
      </c>
      <c r="P77">
        <v>4717</v>
      </c>
      <c r="Q77">
        <v>4775</v>
      </c>
      <c r="R77">
        <v>4839</v>
      </c>
      <c r="S77">
        <v>4909</v>
      </c>
      <c r="T77">
        <v>4985</v>
      </c>
      <c r="U77">
        <v>5058</v>
      </c>
      <c r="V77">
        <v>5130</v>
      </c>
      <c r="W77">
        <v>5208</v>
      </c>
      <c r="X77">
        <v>5292</v>
      </c>
    </row>
    <row r="78" spans="1:24" x14ac:dyDescent="0.2">
      <c r="A78" t="s">
        <v>105</v>
      </c>
      <c r="B78" t="s">
        <v>25</v>
      </c>
      <c r="C78" t="s">
        <v>26</v>
      </c>
      <c r="D78" t="s">
        <v>106</v>
      </c>
      <c r="E78" t="s">
        <v>107</v>
      </c>
      <c r="F78" t="s">
        <v>113</v>
      </c>
      <c r="G78" t="s">
        <v>29</v>
      </c>
      <c r="H78" t="s">
        <v>48</v>
      </c>
      <c r="I78" t="s">
        <v>49</v>
      </c>
      <c r="J78" t="s">
        <v>145</v>
      </c>
      <c r="K78" t="s">
        <v>32</v>
      </c>
      <c r="L78" t="s">
        <v>146</v>
      </c>
      <c r="M78">
        <v>11842</v>
      </c>
      <c r="N78">
        <v>11696</v>
      </c>
      <c r="O78">
        <v>11794</v>
      </c>
      <c r="P78">
        <v>11913</v>
      </c>
      <c r="Q78">
        <v>12007</v>
      </c>
      <c r="R78">
        <v>12046</v>
      </c>
      <c r="S78">
        <v>12146</v>
      </c>
      <c r="T78">
        <v>12246</v>
      </c>
      <c r="U78">
        <v>12346</v>
      </c>
      <c r="V78">
        <v>12446</v>
      </c>
      <c r="W78">
        <v>12546</v>
      </c>
      <c r="X78">
        <v>12646</v>
      </c>
    </row>
    <row r="79" spans="1:24" x14ac:dyDescent="0.2">
      <c r="A79" t="s">
        <v>105</v>
      </c>
      <c r="B79" t="s">
        <v>25</v>
      </c>
      <c r="C79" t="s">
        <v>26</v>
      </c>
      <c r="D79" t="s">
        <v>106</v>
      </c>
      <c r="E79" t="s">
        <v>107</v>
      </c>
      <c r="F79" t="s">
        <v>108</v>
      </c>
      <c r="G79" t="s">
        <v>29</v>
      </c>
      <c r="H79" t="s">
        <v>48</v>
      </c>
      <c r="I79" t="s">
        <v>49</v>
      </c>
      <c r="J79" t="s">
        <v>145</v>
      </c>
      <c r="K79" t="s">
        <v>52</v>
      </c>
      <c r="L79" t="s">
        <v>53</v>
      </c>
      <c r="M79">
        <v>0</v>
      </c>
      <c r="N79">
        <v>0</v>
      </c>
      <c r="O79">
        <v>4</v>
      </c>
      <c r="P79">
        <v>6</v>
      </c>
      <c r="Q79">
        <v>10</v>
      </c>
      <c r="R79">
        <v>11</v>
      </c>
      <c r="S79">
        <v>13</v>
      </c>
      <c r="T79">
        <v>14</v>
      </c>
      <c r="U79">
        <v>15</v>
      </c>
      <c r="V79">
        <v>16</v>
      </c>
      <c r="W79">
        <v>18</v>
      </c>
      <c r="X79">
        <v>19</v>
      </c>
    </row>
    <row r="80" spans="1:24" x14ac:dyDescent="0.2">
      <c r="A80" t="s">
        <v>105</v>
      </c>
      <c r="B80" t="s">
        <v>25</v>
      </c>
      <c r="C80" t="s">
        <v>26</v>
      </c>
      <c r="D80" t="s">
        <v>106</v>
      </c>
      <c r="E80" t="s">
        <v>107</v>
      </c>
      <c r="F80" t="s">
        <v>108</v>
      </c>
      <c r="G80" t="s">
        <v>29</v>
      </c>
      <c r="H80" t="s">
        <v>48</v>
      </c>
      <c r="I80" t="s">
        <v>49</v>
      </c>
      <c r="J80" t="s">
        <v>147</v>
      </c>
      <c r="K80" t="s">
        <v>32</v>
      </c>
      <c r="L80" t="s">
        <v>148</v>
      </c>
      <c r="M80">
        <v>12</v>
      </c>
      <c r="N80">
        <v>48</v>
      </c>
      <c r="O80">
        <v>389</v>
      </c>
      <c r="P80">
        <v>248</v>
      </c>
      <c r="Q80">
        <v>199</v>
      </c>
      <c r="R80">
        <v>199</v>
      </c>
      <c r="S80">
        <v>199</v>
      </c>
      <c r="T80">
        <v>65</v>
      </c>
      <c r="U80">
        <v>15</v>
      </c>
      <c r="V80">
        <v>15</v>
      </c>
      <c r="W80">
        <v>15</v>
      </c>
      <c r="X80">
        <v>15</v>
      </c>
    </row>
    <row r="81" spans="1:24" x14ac:dyDescent="0.2">
      <c r="A81" t="s">
        <v>105</v>
      </c>
      <c r="B81" t="s">
        <v>25</v>
      </c>
      <c r="C81" t="s">
        <v>26</v>
      </c>
      <c r="D81" t="s">
        <v>106</v>
      </c>
      <c r="E81" t="s">
        <v>107</v>
      </c>
      <c r="F81" t="s">
        <v>113</v>
      </c>
      <c r="G81" t="s">
        <v>29</v>
      </c>
      <c r="H81" t="s">
        <v>48</v>
      </c>
      <c r="I81" t="s">
        <v>49</v>
      </c>
      <c r="J81" t="s">
        <v>147</v>
      </c>
      <c r="K81" t="s">
        <v>32</v>
      </c>
      <c r="L81" t="s">
        <v>148</v>
      </c>
      <c r="M81">
        <v>347</v>
      </c>
      <c r="N81">
        <v>317</v>
      </c>
      <c r="O81">
        <v>322</v>
      </c>
      <c r="P81">
        <v>324</v>
      </c>
      <c r="Q81">
        <v>326</v>
      </c>
      <c r="R81">
        <v>332</v>
      </c>
      <c r="S81">
        <v>340</v>
      </c>
      <c r="T81">
        <v>347</v>
      </c>
      <c r="U81">
        <v>358</v>
      </c>
      <c r="V81">
        <v>371</v>
      </c>
      <c r="W81">
        <v>386</v>
      </c>
      <c r="X81">
        <v>405</v>
      </c>
    </row>
    <row r="82" spans="1:24" x14ac:dyDescent="0.2">
      <c r="A82" t="s">
        <v>105</v>
      </c>
      <c r="B82" t="s">
        <v>25</v>
      </c>
      <c r="C82" t="s">
        <v>26</v>
      </c>
      <c r="D82" t="s">
        <v>106</v>
      </c>
      <c r="E82" t="s">
        <v>107</v>
      </c>
      <c r="F82" t="s">
        <v>113</v>
      </c>
      <c r="G82" t="s">
        <v>29</v>
      </c>
      <c r="H82" t="s">
        <v>48</v>
      </c>
      <c r="I82" t="s">
        <v>49</v>
      </c>
      <c r="J82" t="s">
        <v>147</v>
      </c>
      <c r="K82" t="s">
        <v>52</v>
      </c>
      <c r="L82" t="s">
        <v>53</v>
      </c>
      <c r="M82">
        <v>0</v>
      </c>
      <c r="N82">
        <v>0</v>
      </c>
      <c r="O82">
        <v>-2</v>
      </c>
      <c r="P82">
        <v>-10</v>
      </c>
      <c r="Q82">
        <v>-10</v>
      </c>
      <c r="R82">
        <v>-10</v>
      </c>
      <c r="S82">
        <v>-10</v>
      </c>
      <c r="T82">
        <v>-10</v>
      </c>
      <c r="U82">
        <v>-10</v>
      </c>
      <c r="V82">
        <v>-10</v>
      </c>
      <c r="W82">
        <v>-10</v>
      </c>
      <c r="X82">
        <v>-10</v>
      </c>
    </row>
    <row r="83" spans="1:24" x14ac:dyDescent="0.2">
      <c r="A83" t="s">
        <v>105</v>
      </c>
      <c r="B83" t="s">
        <v>25</v>
      </c>
      <c r="C83" t="s">
        <v>26</v>
      </c>
      <c r="D83" t="s">
        <v>106</v>
      </c>
      <c r="E83" t="s">
        <v>107</v>
      </c>
      <c r="F83" t="s">
        <v>108</v>
      </c>
      <c r="G83" t="s">
        <v>29</v>
      </c>
      <c r="H83" t="s">
        <v>48</v>
      </c>
      <c r="I83" t="s">
        <v>49</v>
      </c>
      <c r="J83" t="s">
        <v>149</v>
      </c>
      <c r="K83" t="s">
        <v>32</v>
      </c>
      <c r="L83" t="s">
        <v>150</v>
      </c>
      <c r="M83">
        <v>7984</v>
      </c>
      <c r="N83">
        <v>6323</v>
      </c>
      <c r="O83">
        <v>6605</v>
      </c>
      <c r="P83">
        <v>6689</v>
      </c>
      <c r="Q83">
        <v>6227</v>
      </c>
      <c r="R83">
        <v>5654</v>
      </c>
      <c r="S83">
        <v>5221</v>
      </c>
      <c r="T83">
        <v>4817</v>
      </c>
      <c r="U83">
        <v>4463</v>
      </c>
      <c r="V83">
        <v>4119</v>
      </c>
      <c r="W83">
        <v>3833</v>
      </c>
      <c r="X83">
        <v>3585</v>
      </c>
    </row>
    <row r="84" spans="1:24" x14ac:dyDescent="0.2">
      <c r="A84" t="s">
        <v>105</v>
      </c>
      <c r="B84" t="s">
        <v>25</v>
      </c>
      <c r="C84" t="s">
        <v>26</v>
      </c>
      <c r="D84" t="s">
        <v>106</v>
      </c>
      <c r="E84" t="s">
        <v>107</v>
      </c>
      <c r="F84" t="s">
        <v>113</v>
      </c>
      <c r="G84" t="s">
        <v>29</v>
      </c>
      <c r="H84" t="s">
        <v>48</v>
      </c>
      <c r="I84" t="s">
        <v>49</v>
      </c>
      <c r="J84" t="s">
        <v>149</v>
      </c>
      <c r="K84" t="s">
        <v>32</v>
      </c>
      <c r="L84" t="s">
        <v>150</v>
      </c>
      <c r="M84">
        <v>414</v>
      </c>
      <c r="N84">
        <v>492</v>
      </c>
      <c r="O84">
        <v>406</v>
      </c>
      <c r="P84">
        <v>397</v>
      </c>
      <c r="Q84">
        <v>403</v>
      </c>
      <c r="R84">
        <v>412</v>
      </c>
      <c r="S84">
        <v>416</v>
      </c>
      <c r="T84">
        <v>423</v>
      </c>
      <c r="U84">
        <v>430</v>
      </c>
      <c r="V84">
        <v>438</v>
      </c>
      <c r="W84">
        <v>446</v>
      </c>
      <c r="X84">
        <v>457</v>
      </c>
    </row>
    <row r="85" spans="1:24" x14ac:dyDescent="0.2">
      <c r="A85" t="s">
        <v>105</v>
      </c>
      <c r="B85" t="s">
        <v>25</v>
      </c>
      <c r="C85" t="s">
        <v>26</v>
      </c>
      <c r="D85" t="s">
        <v>106</v>
      </c>
      <c r="E85" t="s">
        <v>107</v>
      </c>
      <c r="F85" t="s">
        <v>108</v>
      </c>
      <c r="G85" t="s">
        <v>29</v>
      </c>
      <c r="H85" t="s">
        <v>48</v>
      </c>
      <c r="I85" t="s">
        <v>49</v>
      </c>
      <c r="J85" t="s">
        <v>149</v>
      </c>
      <c r="K85" t="s">
        <v>52</v>
      </c>
      <c r="L85" t="s">
        <v>53</v>
      </c>
      <c r="M85">
        <v>0</v>
      </c>
      <c r="N85">
        <v>0</v>
      </c>
      <c r="O85">
        <v>202</v>
      </c>
      <c r="P85">
        <v>1093</v>
      </c>
      <c r="Q85">
        <v>2332</v>
      </c>
      <c r="R85">
        <v>3673</v>
      </c>
      <c r="S85">
        <v>4733</v>
      </c>
      <c r="T85">
        <v>5385</v>
      </c>
      <c r="U85">
        <v>5221</v>
      </c>
      <c r="V85">
        <v>4690</v>
      </c>
      <c r="W85">
        <v>4183</v>
      </c>
      <c r="X85">
        <v>3739</v>
      </c>
    </row>
    <row r="86" spans="1:24" x14ac:dyDescent="0.2">
      <c r="A86" t="s">
        <v>105</v>
      </c>
      <c r="B86" t="s">
        <v>25</v>
      </c>
      <c r="C86" t="s">
        <v>26</v>
      </c>
      <c r="D86" t="s">
        <v>106</v>
      </c>
      <c r="E86" t="s">
        <v>107</v>
      </c>
      <c r="F86" t="s">
        <v>113</v>
      </c>
      <c r="G86" t="s">
        <v>29</v>
      </c>
      <c r="H86" t="s">
        <v>48</v>
      </c>
      <c r="I86" t="s">
        <v>49</v>
      </c>
      <c r="J86" t="s">
        <v>149</v>
      </c>
      <c r="K86" t="s">
        <v>52</v>
      </c>
      <c r="L86" t="s">
        <v>53</v>
      </c>
      <c r="M86">
        <v>0</v>
      </c>
      <c r="N86">
        <v>0</v>
      </c>
      <c r="O86">
        <v>-377</v>
      </c>
      <c r="P86">
        <v>-372</v>
      </c>
      <c r="Q86">
        <v>-378</v>
      </c>
      <c r="R86">
        <v>-386</v>
      </c>
      <c r="S86">
        <v>-389</v>
      </c>
      <c r="T86">
        <v>-395</v>
      </c>
      <c r="U86">
        <v>-402</v>
      </c>
      <c r="V86">
        <v>-409</v>
      </c>
      <c r="W86">
        <v>-416</v>
      </c>
      <c r="X86">
        <v>-425</v>
      </c>
    </row>
    <row r="87" spans="1:24" x14ac:dyDescent="0.2">
      <c r="A87" t="s">
        <v>105</v>
      </c>
      <c r="B87" t="s">
        <v>25</v>
      </c>
      <c r="C87" t="s">
        <v>26</v>
      </c>
      <c r="D87" t="s">
        <v>106</v>
      </c>
      <c r="E87" t="s">
        <v>107</v>
      </c>
      <c r="F87" t="s">
        <v>108</v>
      </c>
      <c r="G87" t="s">
        <v>57</v>
      </c>
      <c r="H87" t="s">
        <v>165</v>
      </c>
      <c r="I87" t="s">
        <v>152</v>
      </c>
      <c r="J87" t="s">
        <v>151</v>
      </c>
      <c r="K87" t="s">
        <v>32</v>
      </c>
      <c r="L87" t="s">
        <v>153</v>
      </c>
      <c r="M87">
        <v>934</v>
      </c>
      <c r="N87">
        <v>897</v>
      </c>
      <c r="O87">
        <v>1046</v>
      </c>
      <c r="P87">
        <v>360</v>
      </c>
      <c r="Q87">
        <v>357</v>
      </c>
      <c r="R87">
        <v>363</v>
      </c>
      <c r="S87">
        <v>371</v>
      </c>
      <c r="T87">
        <v>391</v>
      </c>
      <c r="U87">
        <v>406</v>
      </c>
      <c r="V87">
        <v>410</v>
      </c>
      <c r="W87">
        <v>413</v>
      </c>
      <c r="X87">
        <v>415</v>
      </c>
    </row>
    <row r="88" spans="1:24" x14ac:dyDescent="0.2">
      <c r="A88" t="s">
        <v>105</v>
      </c>
      <c r="B88" t="s">
        <v>25</v>
      </c>
      <c r="C88" t="s">
        <v>26</v>
      </c>
      <c r="D88" t="s">
        <v>106</v>
      </c>
      <c r="E88" t="s">
        <v>107</v>
      </c>
      <c r="F88" t="s">
        <v>108</v>
      </c>
      <c r="G88" t="s">
        <v>57</v>
      </c>
      <c r="H88" t="s">
        <v>165</v>
      </c>
      <c r="I88" t="s">
        <v>152</v>
      </c>
      <c r="J88" t="s">
        <v>154</v>
      </c>
      <c r="K88" t="s">
        <v>32</v>
      </c>
      <c r="L88" t="s">
        <v>155</v>
      </c>
      <c r="M88">
        <v>5291</v>
      </c>
      <c r="N88">
        <v>4004</v>
      </c>
      <c r="O88">
        <v>4021</v>
      </c>
      <c r="P88">
        <v>4312</v>
      </c>
      <c r="Q88">
        <v>4708</v>
      </c>
      <c r="R88">
        <v>5076</v>
      </c>
      <c r="S88">
        <v>5337</v>
      </c>
      <c r="T88">
        <v>5541</v>
      </c>
      <c r="U88">
        <v>5724</v>
      </c>
      <c r="V88">
        <v>5950</v>
      </c>
      <c r="W88">
        <v>6121</v>
      </c>
      <c r="X88">
        <v>6296</v>
      </c>
    </row>
    <row r="89" spans="1:24" x14ac:dyDescent="0.2">
      <c r="A89" t="s">
        <v>105</v>
      </c>
      <c r="B89" t="s">
        <v>25</v>
      </c>
      <c r="C89" t="s">
        <v>26</v>
      </c>
      <c r="D89" t="s">
        <v>106</v>
      </c>
      <c r="E89" t="s">
        <v>107</v>
      </c>
      <c r="F89" t="s">
        <v>108</v>
      </c>
      <c r="G89" t="s">
        <v>57</v>
      </c>
      <c r="H89" t="s">
        <v>48</v>
      </c>
      <c r="I89" t="s">
        <v>49</v>
      </c>
      <c r="J89" t="s">
        <v>171</v>
      </c>
      <c r="K89" t="s">
        <v>32</v>
      </c>
      <c r="L89" t="s">
        <v>172</v>
      </c>
      <c r="M89">
        <v>0</v>
      </c>
      <c r="N89">
        <v>503</v>
      </c>
      <c r="O89">
        <v>221</v>
      </c>
      <c r="P89">
        <v>8</v>
      </c>
      <c r="Q89">
        <v>8</v>
      </c>
      <c r="R89">
        <v>8</v>
      </c>
      <c r="S89">
        <v>8</v>
      </c>
      <c r="T89">
        <v>8</v>
      </c>
      <c r="U89">
        <v>8</v>
      </c>
      <c r="V89">
        <v>8</v>
      </c>
      <c r="W89">
        <v>8</v>
      </c>
      <c r="X89">
        <v>8</v>
      </c>
    </row>
    <row r="90" spans="1:24" x14ac:dyDescent="0.2">
      <c r="A90" t="s">
        <v>105</v>
      </c>
      <c r="B90" t="s">
        <v>25</v>
      </c>
      <c r="C90" t="s">
        <v>26</v>
      </c>
      <c r="D90" t="s">
        <v>106</v>
      </c>
      <c r="E90" t="s">
        <v>107</v>
      </c>
      <c r="F90" t="s">
        <v>108</v>
      </c>
      <c r="G90" t="s">
        <v>57</v>
      </c>
      <c r="H90" t="s">
        <v>48</v>
      </c>
      <c r="I90" t="s">
        <v>49</v>
      </c>
      <c r="J90" t="s">
        <v>156</v>
      </c>
      <c r="K90" t="s">
        <v>32</v>
      </c>
      <c r="L90" t="s">
        <v>157</v>
      </c>
      <c r="M90">
        <v>0</v>
      </c>
      <c r="N90">
        <v>120</v>
      </c>
      <c r="O90">
        <v>95</v>
      </c>
      <c r="P90">
        <v>0</v>
      </c>
      <c r="Q90">
        <v>60</v>
      </c>
      <c r="R90">
        <v>60</v>
      </c>
      <c r="S90">
        <v>5600</v>
      </c>
      <c r="T90">
        <v>0</v>
      </c>
      <c r="U90">
        <v>0</v>
      </c>
      <c r="V90">
        <v>0</v>
      </c>
      <c r="W90">
        <v>0</v>
      </c>
      <c r="X90">
        <v>0</v>
      </c>
    </row>
    <row r="91" spans="1:24" x14ac:dyDescent="0.2">
      <c r="A91" t="s">
        <v>105</v>
      </c>
      <c r="B91" t="s">
        <v>25</v>
      </c>
      <c r="C91" t="s">
        <v>26</v>
      </c>
      <c r="D91" t="s">
        <v>106</v>
      </c>
      <c r="E91" t="s">
        <v>107</v>
      </c>
      <c r="F91" t="s">
        <v>108</v>
      </c>
      <c r="G91" t="s">
        <v>57</v>
      </c>
      <c r="H91" t="s">
        <v>48</v>
      </c>
      <c r="I91" t="s">
        <v>49</v>
      </c>
      <c r="J91" t="s">
        <v>156</v>
      </c>
      <c r="K91" t="s">
        <v>52</v>
      </c>
      <c r="L91" t="s">
        <v>53</v>
      </c>
      <c r="M91">
        <v>0</v>
      </c>
      <c r="N91">
        <v>0</v>
      </c>
      <c r="O91">
        <v>50</v>
      </c>
      <c r="P91">
        <v>55</v>
      </c>
      <c r="Q91">
        <v>55</v>
      </c>
      <c r="R91">
        <v>60</v>
      </c>
      <c r="S91">
        <v>65</v>
      </c>
      <c r="T91">
        <v>70</v>
      </c>
      <c r="U91">
        <v>70</v>
      </c>
      <c r="V91">
        <v>80</v>
      </c>
      <c r="W91">
        <v>80</v>
      </c>
      <c r="X91">
        <v>85</v>
      </c>
    </row>
    <row r="92" spans="1:24" x14ac:dyDescent="0.2">
      <c r="A92" t="s">
        <v>105</v>
      </c>
      <c r="B92" t="s">
        <v>25</v>
      </c>
      <c r="C92" t="s">
        <v>26</v>
      </c>
      <c r="D92" t="s">
        <v>158</v>
      </c>
      <c r="E92" t="s">
        <v>159</v>
      </c>
      <c r="F92" t="s">
        <v>108</v>
      </c>
      <c r="G92" t="s">
        <v>29</v>
      </c>
      <c r="H92" t="s">
        <v>48</v>
      </c>
      <c r="I92" t="s">
        <v>49</v>
      </c>
      <c r="J92" t="s">
        <v>160</v>
      </c>
      <c r="K92" t="s">
        <v>32</v>
      </c>
      <c r="L92" t="s">
        <v>161</v>
      </c>
      <c r="M92">
        <v>11347</v>
      </c>
      <c r="N92">
        <v>12802</v>
      </c>
      <c r="O92">
        <v>13201</v>
      </c>
      <c r="P92">
        <v>13372</v>
      </c>
      <c r="Q92">
        <v>13745</v>
      </c>
      <c r="R92">
        <v>14086</v>
      </c>
      <c r="S92">
        <v>14447</v>
      </c>
      <c r="T92">
        <v>14812</v>
      </c>
      <c r="U92">
        <v>15176</v>
      </c>
      <c r="V92">
        <v>13842</v>
      </c>
      <c r="W92">
        <v>13953</v>
      </c>
      <c r="X92">
        <v>8762</v>
      </c>
    </row>
    <row r="93" spans="1:24" x14ac:dyDescent="0.2">
      <c r="A93" t="s">
        <v>105</v>
      </c>
      <c r="B93" t="s">
        <v>25</v>
      </c>
      <c r="C93" t="s">
        <v>26</v>
      </c>
      <c r="D93" t="s">
        <v>158</v>
      </c>
      <c r="E93" t="s">
        <v>159</v>
      </c>
      <c r="F93" t="s">
        <v>113</v>
      </c>
      <c r="G93" t="s">
        <v>29</v>
      </c>
      <c r="H93" t="s">
        <v>48</v>
      </c>
      <c r="I93" t="s">
        <v>49</v>
      </c>
      <c r="J93" t="s">
        <v>160</v>
      </c>
      <c r="K93" t="s">
        <v>32</v>
      </c>
      <c r="L93" t="s">
        <v>161</v>
      </c>
      <c r="M93">
        <v>15</v>
      </c>
      <c r="N93">
        <v>16</v>
      </c>
      <c r="O93">
        <v>16</v>
      </c>
      <c r="P93">
        <v>16</v>
      </c>
      <c r="Q93">
        <v>16</v>
      </c>
      <c r="R93">
        <v>16</v>
      </c>
      <c r="S93">
        <v>16</v>
      </c>
      <c r="T93">
        <v>16</v>
      </c>
      <c r="U93">
        <v>16</v>
      </c>
      <c r="V93">
        <v>16</v>
      </c>
      <c r="W93">
        <v>16</v>
      </c>
      <c r="X93">
        <v>16</v>
      </c>
    </row>
    <row r="94" spans="1:24" x14ac:dyDescent="0.2">
      <c r="A94" t="s">
        <v>105</v>
      </c>
      <c r="B94" t="s">
        <v>25</v>
      </c>
      <c r="C94" t="s">
        <v>26</v>
      </c>
      <c r="D94" t="s">
        <v>158</v>
      </c>
      <c r="E94" t="s">
        <v>159</v>
      </c>
      <c r="F94" t="s">
        <v>108</v>
      </c>
      <c r="G94" t="s">
        <v>29</v>
      </c>
      <c r="H94" t="s">
        <v>48</v>
      </c>
      <c r="I94" t="s">
        <v>49</v>
      </c>
      <c r="J94" t="s">
        <v>160</v>
      </c>
      <c r="K94" t="s">
        <v>52</v>
      </c>
      <c r="L94" t="s">
        <v>53</v>
      </c>
      <c r="M94">
        <v>0</v>
      </c>
      <c r="N94">
        <v>0</v>
      </c>
      <c r="O94">
        <v>1144</v>
      </c>
      <c r="P94">
        <v>1166</v>
      </c>
      <c r="Q94">
        <v>1231</v>
      </c>
      <c r="R94">
        <v>1245</v>
      </c>
      <c r="S94">
        <v>1341</v>
      </c>
      <c r="T94">
        <v>1362</v>
      </c>
      <c r="U94">
        <v>1462</v>
      </c>
      <c r="V94">
        <v>1485</v>
      </c>
      <c r="W94">
        <v>1548</v>
      </c>
      <c r="X94">
        <v>7256</v>
      </c>
    </row>
    <row r="95" spans="1:24" x14ac:dyDescent="0.2">
      <c r="A95" t="s">
        <v>105</v>
      </c>
      <c r="B95" t="s">
        <v>25</v>
      </c>
      <c r="C95" t="s">
        <v>26</v>
      </c>
      <c r="D95" t="s">
        <v>158</v>
      </c>
      <c r="E95" t="s">
        <v>159</v>
      </c>
      <c r="F95" t="s">
        <v>108</v>
      </c>
      <c r="G95" t="s">
        <v>29</v>
      </c>
      <c r="H95" t="s">
        <v>48</v>
      </c>
      <c r="I95" t="s">
        <v>49</v>
      </c>
      <c r="J95" t="s">
        <v>162</v>
      </c>
      <c r="K95" t="s">
        <v>32</v>
      </c>
      <c r="L95" t="s">
        <v>55</v>
      </c>
      <c r="M95">
        <v>248</v>
      </c>
      <c r="N95">
        <v>335</v>
      </c>
      <c r="O95">
        <v>334</v>
      </c>
      <c r="P95">
        <v>362</v>
      </c>
      <c r="Q95">
        <v>389</v>
      </c>
      <c r="R95">
        <v>416</v>
      </c>
      <c r="S95">
        <v>439</v>
      </c>
      <c r="T95">
        <v>410</v>
      </c>
      <c r="U95">
        <v>440</v>
      </c>
      <c r="V95">
        <v>470</v>
      </c>
      <c r="W95">
        <v>503</v>
      </c>
      <c r="X95">
        <v>215</v>
      </c>
    </row>
    <row r="96" spans="1:24" x14ac:dyDescent="0.2">
      <c r="A96" t="s">
        <v>105</v>
      </c>
      <c r="B96" t="s">
        <v>25</v>
      </c>
      <c r="C96" t="s">
        <v>26</v>
      </c>
      <c r="D96" t="s">
        <v>158</v>
      </c>
      <c r="E96" t="s">
        <v>159</v>
      </c>
      <c r="F96" t="s">
        <v>108</v>
      </c>
      <c r="G96" t="s">
        <v>29</v>
      </c>
      <c r="H96" t="s">
        <v>48</v>
      </c>
      <c r="I96" t="s">
        <v>49</v>
      </c>
      <c r="J96" t="s">
        <v>162</v>
      </c>
      <c r="K96" t="s">
        <v>52</v>
      </c>
      <c r="L96" t="s">
        <v>53</v>
      </c>
      <c r="M96">
        <v>0</v>
      </c>
      <c r="N96">
        <v>0</v>
      </c>
      <c r="O96">
        <v>52</v>
      </c>
      <c r="P96">
        <v>63</v>
      </c>
      <c r="Q96">
        <v>74</v>
      </c>
      <c r="R96">
        <v>82</v>
      </c>
      <c r="S96">
        <v>93</v>
      </c>
      <c r="T96">
        <v>105</v>
      </c>
      <c r="U96">
        <v>117</v>
      </c>
      <c r="V96">
        <v>130</v>
      </c>
      <c r="W96">
        <v>143</v>
      </c>
      <c r="X96">
        <v>478</v>
      </c>
    </row>
    <row r="97" spans="1:24" x14ac:dyDescent="0.2">
      <c r="A97" t="s">
        <v>105</v>
      </c>
      <c r="B97" t="s">
        <v>25</v>
      </c>
      <c r="C97" t="s">
        <v>26</v>
      </c>
      <c r="D97" t="s">
        <v>158</v>
      </c>
      <c r="E97" t="s">
        <v>159</v>
      </c>
      <c r="F97" t="s">
        <v>108</v>
      </c>
      <c r="G97" t="s">
        <v>57</v>
      </c>
      <c r="H97" t="s">
        <v>48</v>
      </c>
      <c r="I97" t="s">
        <v>49</v>
      </c>
      <c r="J97" t="s">
        <v>163</v>
      </c>
      <c r="K97" t="s">
        <v>32</v>
      </c>
      <c r="L97" t="s">
        <v>164</v>
      </c>
      <c r="M97">
        <v>1</v>
      </c>
      <c r="N97">
        <v>2510</v>
      </c>
      <c r="O97">
        <v>18404</v>
      </c>
      <c r="P97">
        <v>25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</row>
    <row r="98" spans="1:24" x14ac:dyDescent="0.2">
      <c r="A98" t="s">
        <v>105</v>
      </c>
      <c r="B98" t="s">
        <v>25</v>
      </c>
      <c r="C98" t="s">
        <v>26</v>
      </c>
      <c r="D98" t="s">
        <v>158</v>
      </c>
      <c r="E98" t="s">
        <v>159</v>
      </c>
      <c r="F98" t="s">
        <v>113</v>
      </c>
      <c r="G98" t="s">
        <v>57</v>
      </c>
      <c r="H98" t="s">
        <v>48</v>
      </c>
      <c r="I98" t="s">
        <v>49</v>
      </c>
      <c r="J98" t="s">
        <v>163</v>
      </c>
      <c r="K98" t="s">
        <v>32</v>
      </c>
      <c r="L98" t="s">
        <v>164</v>
      </c>
      <c r="M98">
        <v>1155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</row>
    <row r="99" spans="1:24" x14ac:dyDescent="0.2">
      <c r="A99" t="s">
        <v>105</v>
      </c>
      <c r="B99" t="s">
        <v>25</v>
      </c>
      <c r="C99" t="s">
        <v>26</v>
      </c>
      <c r="D99" t="s">
        <v>158</v>
      </c>
      <c r="E99" t="s">
        <v>159</v>
      </c>
      <c r="F99" t="s">
        <v>108</v>
      </c>
      <c r="G99" t="s">
        <v>57</v>
      </c>
      <c r="H99" t="s">
        <v>48</v>
      </c>
      <c r="I99" t="s">
        <v>49</v>
      </c>
      <c r="J99" t="s">
        <v>163</v>
      </c>
      <c r="K99" t="s">
        <v>52</v>
      </c>
      <c r="L99" t="s">
        <v>53</v>
      </c>
      <c r="M99">
        <v>0</v>
      </c>
      <c r="N99">
        <v>0</v>
      </c>
      <c r="O99">
        <v>228</v>
      </c>
      <c r="P99">
        <v>327</v>
      </c>
      <c r="Q99">
        <v>300</v>
      </c>
      <c r="R99">
        <v>450</v>
      </c>
      <c r="S99">
        <v>500</v>
      </c>
      <c r="T99">
        <v>500</v>
      </c>
      <c r="U99">
        <v>500</v>
      </c>
      <c r="V99">
        <v>500</v>
      </c>
      <c r="W99">
        <v>500</v>
      </c>
      <c r="X99">
        <v>1500</v>
      </c>
    </row>
    <row r="100" spans="1:24" x14ac:dyDescent="0.2">
      <c r="A100" t="s">
        <v>105</v>
      </c>
      <c r="B100" t="s">
        <v>72</v>
      </c>
      <c r="C100" t="s">
        <v>98</v>
      </c>
      <c r="D100" t="s">
        <v>106</v>
      </c>
      <c r="E100" t="s">
        <v>107</v>
      </c>
      <c r="F100" t="s">
        <v>113</v>
      </c>
      <c r="G100" t="s">
        <v>29</v>
      </c>
      <c r="H100" t="s">
        <v>165</v>
      </c>
      <c r="I100" t="s">
        <v>125</v>
      </c>
      <c r="J100" t="s">
        <v>131</v>
      </c>
      <c r="K100" t="s">
        <v>32</v>
      </c>
      <c r="L100" t="s">
        <v>55</v>
      </c>
      <c r="M100">
        <v>26</v>
      </c>
      <c r="N100">
        <v>27</v>
      </c>
      <c r="O100">
        <v>28</v>
      </c>
      <c r="P100">
        <v>28</v>
      </c>
      <c r="Q100">
        <v>29</v>
      </c>
      <c r="R100">
        <v>30</v>
      </c>
      <c r="S100">
        <v>31</v>
      </c>
      <c r="T100">
        <v>32</v>
      </c>
      <c r="U100">
        <v>33</v>
      </c>
      <c r="V100">
        <v>33</v>
      </c>
      <c r="W100">
        <v>34</v>
      </c>
      <c r="X100">
        <v>35</v>
      </c>
    </row>
    <row r="101" spans="1:24" x14ac:dyDescent="0.2">
      <c r="A101" t="s">
        <v>105</v>
      </c>
      <c r="B101" t="s">
        <v>72</v>
      </c>
      <c r="C101" t="s">
        <v>98</v>
      </c>
      <c r="D101" t="s">
        <v>106</v>
      </c>
      <c r="E101" t="s">
        <v>107</v>
      </c>
      <c r="F101" t="s">
        <v>113</v>
      </c>
      <c r="G101" t="s">
        <v>29</v>
      </c>
      <c r="H101" t="s">
        <v>48</v>
      </c>
      <c r="I101" t="s">
        <v>49</v>
      </c>
      <c r="J101" t="s">
        <v>145</v>
      </c>
      <c r="K101" t="s">
        <v>32</v>
      </c>
      <c r="L101" t="s">
        <v>146</v>
      </c>
      <c r="M101">
        <v>101</v>
      </c>
      <c r="N101">
        <v>100</v>
      </c>
      <c r="O101">
        <v>100</v>
      </c>
      <c r="P101">
        <v>100</v>
      </c>
      <c r="Q101">
        <v>100</v>
      </c>
      <c r="R101">
        <v>100</v>
      </c>
      <c r="S101">
        <v>100</v>
      </c>
      <c r="T101">
        <v>100</v>
      </c>
      <c r="U101">
        <v>100</v>
      </c>
      <c r="V101">
        <v>100</v>
      </c>
      <c r="W101">
        <v>100</v>
      </c>
      <c r="X101">
        <v>100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12-5</vt:lpstr>
      <vt:lpstr>Sheet1</vt:lpstr>
    </vt:vector>
  </TitlesOfParts>
  <Company>EOP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crilley_j</dc:creator>
  <cp:lastModifiedBy>Lauer, Eric P. EOP/OMB</cp:lastModifiedBy>
  <cp:lastPrinted>2014-02-16T17:59:31Z</cp:lastPrinted>
  <dcterms:created xsi:type="dcterms:W3CDTF">2013-05-16T17:27:07Z</dcterms:created>
  <dcterms:modified xsi:type="dcterms:W3CDTF">2020-01-28T15:30:23Z</dcterms:modified>
</cp:coreProperties>
</file>